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8800" windowHeight="16440" activeTab="0"/>
  </bookViews>
  <sheets>
    <sheet name="5.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<sst xmlns="http://schemas.openxmlformats.org/spreadsheetml/2006/main" count="43" uniqueCount="37">
  <si>
    <t>....</t>
  </si>
  <si>
    <t>Ю-Казахстанская</t>
  </si>
  <si>
    <t>С-Казахстанская</t>
  </si>
  <si>
    <t>Павлодарская</t>
  </si>
  <si>
    <t>Кызылординская</t>
  </si>
  <si>
    <t>Костанайская</t>
  </si>
  <si>
    <t>Карагандинская</t>
  </si>
  <si>
    <t>З-Казахстанская</t>
  </si>
  <si>
    <t>Жамбылская</t>
  </si>
  <si>
    <t>В-Казахстанская</t>
  </si>
  <si>
    <t>Атырауская</t>
  </si>
  <si>
    <t>Алматинская</t>
  </si>
  <si>
    <t>г.Алматы</t>
  </si>
  <si>
    <t>Актюбинская</t>
  </si>
  <si>
    <t>Акмолинская</t>
  </si>
  <si>
    <t>Республика Казахстан</t>
  </si>
  <si>
    <t>единиц</t>
  </si>
  <si>
    <t>Число состоящих на учете социально незащищенных/неблогополучных/в затрудненном положении семей</t>
  </si>
  <si>
    <t>МВД РК</t>
  </si>
  <si>
    <t>Источники данных</t>
  </si>
  <si>
    <t>Ответственный департамент</t>
  </si>
  <si>
    <t>годы</t>
  </si>
  <si>
    <t>ед.изм.</t>
  </si>
  <si>
    <t>Число состоящих на учете социально незащищенных/неблагополучных/ в затруднительном положении семей</t>
  </si>
  <si>
    <t>......</t>
  </si>
  <si>
    <t>МВД РК - Министерство внутренних дел Республики Казахстан</t>
  </si>
  <si>
    <t>Туркестанская</t>
  </si>
  <si>
    <t>г.Шымкент</t>
  </si>
  <si>
    <t>Мангистауская</t>
  </si>
  <si>
    <t>-</t>
  </si>
  <si>
    <t>г.Астана</t>
  </si>
  <si>
    <t>Абай</t>
  </si>
  <si>
    <t>Жетісу</t>
  </si>
  <si>
    <t>Ұлытау</t>
  </si>
  <si>
    <t>Представительство МВД в г. Байконур</t>
  </si>
  <si>
    <t>ДСН</t>
  </si>
  <si>
    <t>ДСН - Департамент статистики населения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</si>
</sst>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0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40" fillId="0" borderId="8" xfId="55" applyFont="1" applyFill="1" applyAlignment="1">
      <alignment/>
    </xf>
    <xf numFmtId="0" fontId="20" fillId="0" borderId="0" xfId="0" applyFont="1" applyBorder="1" applyAlignment="1">
      <alignment vertical="center" wrapText="1"/>
    </xf>
    <xf numFmtId="0" fontId="21" fillId="0" borderId="0" xfId="52" applyFont="1">
      <alignment/>
      <protection/>
    </xf>
    <xf numFmtId="0" fontId="21" fillId="0" borderId="0" xfId="0" applyFont="1" applyFill="1" applyBorder="1" applyAlignment="1">
      <alignment horizontal="right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3" fontId="20" fillId="0" borderId="10" xfId="0" applyNumberFormat="1" applyFont="1" applyBorder="1" applyAlignment="1">
      <alignment horizontal="right"/>
    </xf>
    <xf numFmtId="3" fontId="41" fillId="0" borderId="10" xfId="0" applyNumberFormat="1" applyFont="1" applyBorder="1" applyAlignment="1">
      <alignment horizontal="right"/>
    </xf>
    <xf numFmtId="0" fontId="21" fillId="0" borderId="0" xfId="0" applyFont="1" applyFill="1" applyBorder="1" applyAlignment="1">
      <alignment horizontal="right" vertical="top" wrapText="1"/>
    </xf>
    <xf numFmtId="0" fontId="21" fillId="0" borderId="10" xfId="0" applyFont="1" applyFill="1" applyBorder="1" applyAlignment="1">
      <alignment horizontal="right" vertical="top" wrapText="1"/>
    </xf>
    <xf numFmtId="0" fontId="21" fillId="33" borderId="1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top" wrapText="1"/>
    </xf>
    <xf numFmtId="0" fontId="21" fillId="0" borderId="10" xfId="0" applyFont="1" applyFill="1" applyBorder="1" applyAlignment="1">
      <alignment horizontal="left"/>
    </xf>
    <xf numFmtId="0" fontId="21" fillId="0" borderId="10" xfId="52" applyFont="1" applyFill="1" applyBorder="1" applyAlignment="1">
      <alignment horizontal="right"/>
      <protection/>
    </xf>
    <xf numFmtId="0" fontId="23" fillId="0" borderId="0" xfId="0" applyFont="1" applyFill="1" applyAlignment="1">
      <alignment/>
    </xf>
    <xf numFmtId="0" fontId="20" fillId="0" borderId="0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/>
    </xf>
    <xf numFmtId="3" fontId="41" fillId="0" borderId="10" xfId="0" applyNumberFormat="1" applyFont="1" applyBorder="1" applyAlignment="1">
      <alignment/>
    </xf>
    <xf numFmtId="0" fontId="4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 vertical="top" wrapText="1"/>
    </xf>
    <xf numFmtId="0" fontId="40" fillId="0" borderId="10" xfId="0" applyFont="1" applyBorder="1" applyAlignment="1">
      <alignment horizontal="right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8" xfId="55" applyFont="1" applyFill="1" applyAlignment="1">
      <alignment horizont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wrapText="1"/>
    </xf>
    <xf numFmtId="0" fontId="40" fillId="0" borderId="10" xfId="0" applyFont="1" applyFill="1" applyBorder="1" applyAlignment="1">
      <alignment/>
    </xf>
    <xf numFmtId="3" fontId="41" fillId="0" borderId="0" xfId="0" applyNumberFormat="1" applyFont="1" applyBorder="1" applyAlignment="1">
      <alignment/>
    </xf>
    <xf numFmtId="0" fontId="40" fillId="0" borderId="0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 2" xfId="61"/>
    <cellStyle name="Финансовый 2 3" xfId="62"/>
    <cellStyle name="Финансовый 2 4" xfId="63"/>
    <cellStyle name="Финансовый 2 5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kz/Documents%20and%20Settings/z.sabralieva/&#1056;&#1072;&#1073;&#1086;&#1095;&#1080;&#1081;%20&#1089;&#1090;&#1086;&#1083;/&#1085;&#1072;%20&#1089;&#1072;&#1081;&#1090;/&#1076;&#1077;&#1079;&#1072;&#1075;&#1088;&#1077;&#1075;&#1072;&#1094;&#1080;&#1103;/&#1056;&#1077;&#1075;&#1080;&#1086;&#1085;&#1099;/&#1040;&#1089;&#1090;&#1072;&#1085;&#107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kz/Documents%20and%20Settings/z.sabralieva/&#1056;&#1072;&#1073;&#1086;&#1095;&#1080;&#1081;%20&#1089;&#1090;&#1086;&#1083;/&#1085;&#1072;%20&#1089;&#1072;&#1081;&#1090;/&#1076;&#1077;&#1079;&#1072;&#1075;&#1088;&#1077;&#1075;&#1072;&#1094;&#1080;&#1103;/&#1056;&#1077;&#1075;&#1080;&#1086;&#1085;&#1099;/&#1050;&#1072;&#1088;&#1072;&#1075;&#1072;&#1085;&#1076;&#1080;&#1085;&#1089;&#1082;&#1072;&#1103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kz/Documents%20and%20Settings/z.sabralieva/&#1056;&#1072;&#1073;&#1086;&#1095;&#1080;&#1081;%20&#1089;&#1090;&#1086;&#1083;/&#1085;&#1072;%20&#1089;&#1072;&#1081;&#1090;/&#1076;&#1077;&#1079;&#1072;&#1075;&#1088;&#1077;&#1075;&#1072;&#1094;&#1080;&#1103;/&#1056;&#1077;&#1075;&#1080;&#1086;&#1085;&#1099;/&#1050;&#1086;&#1089;&#1090;&#1072;&#1085;&#1072;&#1081;&#1089;&#1082;&#1072;&#110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kz/Documents%20and%20Settings/z.sabralieva/&#1056;&#1072;&#1073;&#1086;&#1095;&#1080;&#1081;%20&#1089;&#1090;&#1086;&#1083;/&#1085;&#1072;%20&#1089;&#1072;&#1081;&#1090;/&#1076;&#1077;&#1079;&#1072;&#1075;&#1088;&#1077;&#1075;&#1072;&#1094;&#1080;&#1103;/&#1056;&#1077;&#1075;&#1080;&#1086;&#1085;&#1099;/&#1050;&#1099;&#1079;&#1099;&#1083;&#1086;&#1088;&#1076;&#1080;&#1085;&#1089;&#1082;&#1072;&#110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kz/Documents%20and%20Settings/z.sabralieva/&#1056;&#1072;&#1073;&#1086;&#1095;&#1080;&#1081;%20&#1089;&#1090;&#1086;&#1083;/&#1085;&#1072;%20&#1089;&#1072;&#1081;&#1090;/&#1076;&#1077;&#1079;&#1072;&#1075;&#1088;&#1077;&#1075;&#1072;&#1094;&#1080;&#1103;/&#1056;&#1077;&#1075;&#1080;&#1086;&#1085;&#1099;/&#1052;&#1072;&#1085;&#1075;&#1099;&#1089;&#1090;&#1072;&#1091;&#1089;&#1082;&#1072;&#110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kz/Documents%20and%20Settings/z.sabralieva/&#1056;&#1072;&#1073;&#1086;&#1095;&#1080;&#1081;%20&#1089;&#1090;&#1086;&#1083;/&#1085;&#1072;%20&#1089;&#1072;&#1081;&#1090;/&#1076;&#1077;&#1079;&#1072;&#1075;&#1088;&#1077;&#1075;&#1072;&#1094;&#1080;&#1103;/&#1056;&#1077;&#1075;&#1080;&#1086;&#1085;&#1099;/&#1055;&#1072;&#1074;&#1083;&#1086;&#1076;&#1072;&#1088;&#1089;&#1082;&#1072;&#1103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kz/Documents%20and%20Settings/z.sabralieva/&#1056;&#1072;&#1073;&#1086;&#1095;&#1080;&#1081;%20&#1089;&#1090;&#1086;&#1083;/&#1085;&#1072;%20&#1089;&#1072;&#1081;&#1090;/&#1076;&#1077;&#1079;&#1072;&#1075;&#1088;&#1077;&#1075;&#1072;&#1094;&#1080;&#1103;/&#1056;&#1077;&#1075;&#1080;&#1086;&#1085;&#1099;/&#1057;&#1082;&#108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kz/Documents%20and%20Settings/z.sabralieva/&#1056;&#1072;&#1073;&#1086;&#1095;&#1080;&#1081;%20&#1089;&#1090;&#1086;&#1083;/&#1085;&#1072;%20&#1089;&#1072;&#1081;&#1090;/&#1076;&#1077;&#1079;&#1072;&#1075;&#1088;&#1077;&#1075;&#1072;&#1094;&#1080;&#1103;/&#1056;&#1077;&#1075;&#1080;&#1086;&#1085;&#1099;/&#1070;&#1050;&#10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kz/Documents%20and%20Settings/z.sabralieva/&#1056;&#1072;&#1073;&#1086;&#1095;&#1080;&#1081;%20&#1089;&#1090;&#1086;&#1083;/&#1085;&#1072;%20&#1089;&#1072;&#1081;&#1090;/&#1076;&#1077;&#1079;&#1072;&#1075;&#1088;&#1077;&#1075;&#1072;&#1094;&#1080;&#1103;/&#1056;&#1077;&#1075;&#1080;&#1086;&#1085;&#1099;/&#1040;&#1082;&#1084;&#1086;&#1083;&#1080;&#1085;&#1089;&#1082;&#1072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kz/Documents%20and%20Settings/z.sabralieva/&#1056;&#1072;&#1073;&#1086;&#1095;&#1080;&#1081;%20&#1089;&#1090;&#1086;&#1083;/&#1085;&#1072;%20&#1089;&#1072;&#1081;&#1090;/&#1076;&#1077;&#1079;&#1072;&#1075;&#1088;&#1077;&#1075;&#1072;&#1094;&#1080;&#1103;/&#1056;&#1077;&#1075;&#1080;&#1086;&#1085;&#1099;/&#1040;&#1082;&#1090;&#1102;&#1073;&#1080;&#1085;&#1089;&#1082;&#1072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kz/Documents%20and%20Settings/z.sabralieva/&#1056;&#1072;&#1073;&#1086;&#1095;&#1080;&#1081;%20&#1089;&#1090;&#1086;&#1083;/&#1085;&#1072;%20&#1089;&#1072;&#1081;&#1090;/&#1076;&#1077;&#1079;&#1072;&#1075;&#1088;&#1077;&#1075;&#1072;&#1094;&#1080;&#1103;/&#1056;&#1077;&#1075;&#1080;&#1086;&#1085;&#1099;/&#1040;&#1083;&#1084;&#1072;&#1090;&#109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kz/Documents%20and%20Settings/z.sabralieva/&#1056;&#1072;&#1073;&#1086;&#1095;&#1080;&#1081;%20&#1089;&#1090;&#1086;&#1083;/&#1085;&#1072;%20&#1089;&#1072;&#1081;&#1090;/&#1076;&#1077;&#1079;&#1072;&#1075;&#1088;&#1077;&#1075;&#1072;&#1094;&#1080;&#1103;/&#1056;&#1077;&#1075;&#1080;&#1086;&#1085;&#1099;/&#1040;&#1083;&#1084;&#1072;&#1090;&#1080;&#1085;&#1089;&#1082;&#1072;&#11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kz/Documents%20and%20Settings/z.sabralieva/&#1056;&#1072;&#1073;&#1086;&#1095;&#1080;&#1081;%20&#1089;&#1090;&#1086;&#1083;/&#1085;&#1072;%20&#1089;&#1072;&#1081;&#1090;/&#1076;&#1077;&#1079;&#1072;&#1075;&#1088;&#1077;&#1075;&#1072;&#1094;&#1080;&#1103;/&#1056;&#1077;&#1075;&#1080;&#1086;&#1085;&#1099;/&#1040;&#1090;&#1099;&#1088;&#1072;&#1091;&#1089;&#1082;&#1072;&#110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kz/Documents%20and%20Settings/z.sabralieva/&#1056;&#1072;&#1073;&#1086;&#1095;&#1080;&#1081;%20&#1089;&#1090;&#1086;&#1083;/&#1085;&#1072;%20&#1089;&#1072;&#1081;&#1090;/&#1076;&#1077;&#1079;&#1072;&#1075;&#1088;&#1077;&#1075;&#1072;&#1094;&#1080;&#1103;/&#1056;&#1077;&#1075;&#1080;&#1086;&#1085;&#1099;/&#1074;&#1082;&#108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kz/Documents%20and%20Settings/z.sabralieva/&#1056;&#1072;&#1073;&#1086;&#1095;&#1080;&#1081;%20&#1089;&#1090;&#1086;&#1083;/&#1085;&#1072;%20&#1089;&#1072;&#1081;&#1090;/&#1076;&#1077;&#1079;&#1072;&#1075;&#1088;&#1077;&#1075;&#1072;&#1094;&#1080;&#1103;/&#1056;&#1077;&#1075;&#1080;&#1086;&#1085;&#1099;/&#1046;&#1072;&#1084;&#1073;&#1099;&#1083;&#1089;&#1082;&#1072;&#110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kz/Documents%20and%20Settings/z.sabralieva/&#1056;&#1072;&#1073;&#1086;&#1095;&#1080;&#1081;%20&#1089;&#1090;&#1086;&#1083;/&#1085;&#1072;%20&#1089;&#1072;&#1081;&#1090;/&#1076;&#1077;&#1079;&#1072;&#1075;&#1088;&#1077;&#1075;&#1072;&#1094;&#1080;&#1103;/&#1056;&#1077;&#1075;&#1080;&#1086;&#1085;&#1099;/&#1047;&#1082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</sheetNames>
    <sheetDataSet>
      <sheetData sheetId="10">
        <row r="75">
          <cell r="F75">
            <v>527</v>
          </cell>
          <cell r="G75">
            <v>497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</sheetNames>
    <sheetDataSet>
      <sheetData sheetId="10">
        <row r="75">
          <cell r="F75">
            <v>2286</v>
          </cell>
          <cell r="G75">
            <v>2427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</sheetNames>
    <sheetDataSet>
      <sheetData sheetId="10">
        <row r="75">
          <cell r="F75">
            <v>1211</v>
          </cell>
          <cell r="G75">
            <v>870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</sheetNames>
    <sheetDataSet>
      <sheetData sheetId="10">
        <row r="75">
          <cell r="F75">
            <v>294</v>
          </cell>
          <cell r="G75">
            <v>374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</sheetNames>
    <sheetDataSet>
      <sheetData sheetId="10">
        <row r="75">
          <cell r="F75">
            <v>230</v>
          </cell>
          <cell r="G75">
            <v>233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</sheetNames>
    <sheetDataSet>
      <sheetData sheetId="10">
        <row r="75">
          <cell r="F75">
            <v>567</v>
          </cell>
          <cell r="G75">
            <v>685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</sheetNames>
    <sheetDataSet>
      <sheetData sheetId="10">
        <row r="75">
          <cell r="F75">
            <v>835</v>
          </cell>
          <cell r="G75">
            <v>766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</sheetNames>
    <sheetDataSet>
      <sheetData sheetId="10">
        <row r="75">
          <cell r="F75">
            <v>548</v>
          </cell>
          <cell r="G75">
            <v>437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</sheetNames>
    <sheetDataSet>
      <sheetData sheetId="10">
        <row r="75">
          <cell r="F75">
            <v>1037</v>
          </cell>
          <cell r="G75">
            <v>1174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</sheetNames>
    <sheetDataSet>
      <sheetData sheetId="10">
        <row r="75">
          <cell r="F75">
            <v>595</v>
          </cell>
          <cell r="G75">
            <v>552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</sheetNames>
    <sheetDataSet>
      <sheetData sheetId="10">
        <row r="75">
          <cell r="F75">
            <v>1010</v>
          </cell>
          <cell r="G75">
            <v>1025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</sheetNames>
    <sheetDataSet>
      <sheetData sheetId="10">
        <row r="75">
          <cell r="F75">
            <v>1000</v>
          </cell>
          <cell r="G75">
            <v>1079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</sheetNames>
    <sheetDataSet>
      <sheetData sheetId="10">
        <row r="75">
          <cell r="F75">
            <v>336</v>
          </cell>
          <cell r="G75">
            <v>234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</sheetNames>
    <sheetDataSet>
      <sheetData sheetId="10">
        <row r="75">
          <cell r="F75">
            <v>1218</v>
          </cell>
          <cell r="G75">
            <v>1165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</sheetNames>
    <sheetDataSet>
      <sheetData sheetId="10">
        <row r="75">
          <cell r="F75">
            <v>790</v>
          </cell>
          <cell r="G75">
            <v>879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</sheetNames>
    <sheetDataSet>
      <sheetData sheetId="10">
        <row r="75">
          <cell r="F75">
            <v>415</v>
          </cell>
          <cell r="G75">
            <v>438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SheetLayoutView="120" zoomScalePageLayoutView="0" workbookViewId="0" topLeftCell="A1">
      <selection activeCell="O34" sqref="O34"/>
    </sheetView>
  </sheetViews>
  <sheetFormatPr defaultColWidth="9.140625" defaultRowHeight="15"/>
  <cols>
    <col min="1" max="1" width="24.421875" style="2" customWidth="1"/>
    <col min="2" max="2" width="10.421875" style="1" customWidth="1"/>
    <col min="3" max="17" width="9.140625" style="1" customWidth="1"/>
    <col min="18" max="18" width="9.00390625" style="1" customWidth="1"/>
    <col min="19" max="19" width="9.7109375" style="1" customWidth="1"/>
    <col min="20" max="25" width="9.421875" style="1" customWidth="1"/>
    <col min="26" max="26" width="18.00390625" style="1" customWidth="1"/>
    <col min="27" max="27" width="13.8515625" style="1" customWidth="1"/>
    <col min="28" max="16384" width="9.140625" style="1" customWidth="1"/>
  </cols>
  <sheetData>
    <row r="1" spans="1:26" ht="15.75" customHeight="1">
      <c r="A1" s="40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2"/>
    </row>
    <row r="2" spans="1:27" ht="15.75" customHeight="1">
      <c r="A2" s="37"/>
      <c r="B2" s="37" t="s">
        <v>22</v>
      </c>
      <c r="C2" s="40" t="s">
        <v>21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2"/>
      <c r="Z2" s="37" t="s">
        <v>20</v>
      </c>
      <c r="AA2" s="37" t="s">
        <v>19</v>
      </c>
    </row>
    <row r="3" spans="1:27" ht="12">
      <c r="A3" s="38"/>
      <c r="B3" s="38"/>
      <c r="C3" s="5">
        <v>2000</v>
      </c>
      <c r="D3" s="5">
        <v>2001</v>
      </c>
      <c r="E3" s="5">
        <v>2002</v>
      </c>
      <c r="F3" s="5">
        <v>2003</v>
      </c>
      <c r="G3" s="5">
        <v>2004</v>
      </c>
      <c r="H3" s="5">
        <v>2005</v>
      </c>
      <c r="I3" s="5">
        <v>2006</v>
      </c>
      <c r="J3" s="5">
        <v>2007</v>
      </c>
      <c r="K3" s="5">
        <v>2008</v>
      </c>
      <c r="L3" s="5">
        <v>2009</v>
      </c>
      <c r="M3" s="6">
        <v>2010</v>
      </c>
      <c r="N3" s="6">
        <v>2011</v>
      </c>
      <c r="O3" s="6">
        <v>2012</v>
      </c>
      <c r="P3" s="6">
        <v>2013</v>
      </c>
      <c r="Q3" s="6">
        <v>2014</v>
      </c>
      <c r="R3" s="6">
        <v>2015</v>
      </c>
      <c r="S3" s="5">
        <v>2016</v>
      </c>
      <c r="T3" s="5">
        <v>2017</v>
      </c>
      <c r="U3" s="5">
        <v>2018</v>
      </c>
      <c r="V3" s="5">
        <v>2019</v>
      </c>
      <c r="W3" s="5">
        <v>2020</v>
      </c>
      <c r="X3" s="5">
        <v>2021</v>
      </c>
      <c r="Y3" s="5">
        <v>2022</v>
      </c>
      <c r="Z3" s="38"/>
      <c r="AA3" s="38"/>
    </row>
    <row r="4" spans="1:27" s="2" customFormat="1" ht="21" customHeight="1">
      <c r="A4" s="7" t="s">
        <v>15</v>
      </c>
      <c r="B4" s="8" t="s">
        <v>16</v>
      </c>
      <c r="C4" s="9">
        <v>14867</v>
      </c>
      <c r="D4" s="9">
        <v>15591</v>
      </c>
      <c r="E4" s="9">
        <v>16113</v>
      </c>
      <c r="F4" s="9">
        <v>16592</v>
      </c>
      <c r="G4" s="9">
        <v>14288</v>
      </c>
      <c r="H4" s="9">
        <v>12931</v>
      </c>
      <c r="I4" s="9">
        <v>12903</v>
      </c>
      <c r="J4" s="9">
        <v>12541</v>
      </c>
      <c r="K4" s="9">
        <v>12996</v>
      </c>
      <c r="L4" s="9">
        <v>13083</v>
      </c>
      <c r="M4" s="9">
        <v>12899</v>
      </c>
      <c r="N4" s="9">
        <v>12835</v>
      </c>
      <c r="O4" s="9">
        <v>12598</v>
      </c>
      <c r="P4" s="9">
        <v>12591</v>
      </c>
      <c r="Q4" s="9">
        <v>12823</v>
      </c>
      <c r="R4" s="9">
        <v>12744</v>
      </c>
      <c r="S4" s="10">
        <v>12067</v>
      </c>
      <c r="T4" s="10">
        <v>10458</v>
      </c>
      <c r="U4" s="10">
        <v>9138</v>
      </c>
      <c r="V4" s="10">
        <v>8343</v>
      </c>
      <c r="W4" s="10">
        <v>7210</v>
      </c>
      <c r="X4" s="10">
        <v>6983</v>
      </c>
      <c r="Y4" s="10">
        <v>6415</v>
      </c>
      <c r="Z4" s="11" t="s">
        <v>35</v>
      </c>
      <c r="AA4" s="12" t="s">
        <v>18</v>
      </c>
    </row>
    <row r="7" spans="1:17" ht="12">
      <c r="A7" s="39" t="s">
        <v>17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13"/>
      <c r="O7" s="13"/>
      <c r="P7" s="13"/>
      <c r="Q7" s="13"/>
    </row>
    <row r="8" spans="1:25" ht="12">
      <c r="A8" s="30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O8" s="16"/>
      <c r="Q8" s="16"/>
      <c r="X8" s="16" t="s">
        <v>16</v>
      </c>
      <c r="Y8" s="16"/>
    </row>
    <row r="9" spans="1:27" ht="15" customHeight="1">
      <c r="A9" s="31"/>
      <c r="B9" s="17">
        <v>2000</v>
      </c>
      <c r="C9" s="17">
        <v>2001</v>
      </c>
      <c r="D9" s="17">
        <v>2002</v>
      </c>
      <c r="E9" s="17">
        <v>2003</v>
      </c>
      <c r="F9" s="17">
        <v>2004</v>
      </c>
      <c r="G9" s="17">
        <v>2005</v>
      </c>
      <c r="H9" s="17">
        <v>2006</v>
      </c>
      <c r="I9" s="17">
        <v>2007</v>
      </c>
      <c r="J9" s="17">
        <v>2008</v>
      </c>
      <c r="K9" s="17">
        <v>2009</v>
      </c>
      <c r="L9" s="17">
        <v>2010</v>
      </c>
      <c r="M9" s="17">
        <v>2011</v>
      </c>
      <c r="N9" s="17">
        <v>2012</v>
      </c>
      <c r="O9" s="18">
        <v>2013</v>
      </c>
      <c r="P9" s="19">
        <v>2014</v>
      </c>
      <c r="Q9" s="19">
        <v>2015</v>
      </c>
      <c r="R9" s="19">
        <v>2016</v>
      </c>
      <c r="S9" s="19">
        <v>2017</v>
      </c>
      <c r="T9" s="19">
        <v>2018</v>
      </c>
      <c r="U9" s="19">
        <v>2019</v>
      </c>
      <c r="V9" s="19">
        <v>2020</v>
      </c>
      <c r="W9" s="35">
        <v>2021</v>
      </c>
      <c r="X9" s="19">
        <v>2022</v>
      </c>
      <c r="Y9" s="20"/>
      <c r="Z9" s="20"/>
      <c r="AA9" s="20"/>
    </row>
    <row r="10" spans="1:27" ht="17.25" customHeight="1">
      <c r="A10" s="32" t="s">
        <v>15</v>
      </c>
      <c r="B10" s="21">
        <v>14867</v>
      </c>
      <c r="C10" s="21">
        <v>15591</v>
      </c>
      <c r="D10" s="21">
        <v>16113</v>
      </c>
      <c r="E10" s="21">
        <v>16592</v>
      </c>
      <c r="F10" s="21">
        <v>14288</v>
      </c>
      <c r="G10" s="21">
        <v>12931</v>
      </c>
      <c r="H10" s="21">
        <v>12903</v>
      </c>
      <c r="I10" s="21">
        <v>12541</v>
      </c>
      <c r="J10" s="21">
        <v>12996</v>
      </c>
      <c r="K10" s="21">
        <v>13083</v>
      </c>
      <c r="L10" s="21">
        <f>SUM(L11:L29)</f>
        <v>12899</v>
      </c>
      <c r="M10" s="21">
        <f>SUM(M11:M29)</f>
        <v>12835</v>
      </c>
      <c r="N10" s="21">
        <v>12598</v>
      </c>
      <c r="O10" s="21">
        <v>12591</v>
      </c>
      <c r="P10" s="21">
        <v>12823</v>
      </c>
      <c r="Q10" s="21">
        <v>12744</v>
      </c>
      <c r="R10" s="21">
        <v>12067</v>
      </c>
      <c r="S10" s="22">
        <v>10458</v>
      </c>
      <c r="T10" s="22">
        <v>9138</v>
      </c>
      <c r="U10" s="33">
        <v>8343</v>
      </c>
      <c r="V10" s="33">
        <v>7210</v>
      </c>
      <c r="W10" s="33">
        <v>6983</v>
      </c>
      <c r="X10" s="33">
        <v>6415</v>
      </c>
      <c r="Y10" s="45"/>
      <c r="Z10" s="23"/>
      <c r="AA10" s="3"/>
    </row>
    <row r="11" spans="1:27" ht="12">
      <c r="A11" s="27" t="s">
        <v>30</v>
      </c>
      <c r="B11" s="9">
        <v>201</v>
      </c>
      <c r="C11" s="9">
        <v>205</v>
      </c>
      <c r="D11" s="9">
        <v>310</v>
      </c>
      <c r="E11" s="9">
        <v>329</v>
      </c>
      <c r="F11" s="9">
        <v>300</v>
      </c>
      <c r="G11" s="9">
        <v>362</v>
      </c>
      <c r="H11" s="9">
        <v>370</v>
      </c>
      <c r="I11" s="9">
        <v>292</v>
      </c>
      <c r="J11" s="9">
        <v>368</v>
      </c>
      <c r="K11" s="9">
        <v>361</v>
      </c>
      <c r="L11" s="9">
        <f>'[1]лист11'!$F$75</f>
        <v>527</v>
      </c>
      <c r="M11" s="9">
        <f>'[1]лист11'!$G$75</f>
        <v>497</v>
      </c>
      <c r="N11" s="9">
        <v>546</v>
      </c>
      <c r="O11" s="24">
        <v>402</v>
      </c>
      <c r="P11" s="24">
        <v>332</v>
      </c>
      <c r="Q11" s="9">
        <v>328</v>
      </c>
      <c r="R11" s="9">
        <v>258</v>
      </c>
      <c r="S11" s="25">
        <v>194</v>
      </c>
      <c r="T11" s="4">
        <v>184</v>
      </c>
      <c r="U11" s="4">
        <v>203</v>
      </c>
      <c r="V11" s="4">
        <v>211</v>
      </c>
      <c r="W11" s="34">
        <v>172</v>
      </c>
      <c r="X11" s="4">
        <v>149</v>
      </c>
      <c r="Y11" s="3"/>
      <c r="Z11" s="23"/>
      <c r="AA11" s="3"/>
    </row>
    <row r="12" spans="1:27" ht="12">
      <c r="A12" s="27" t="s">
        <v>31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24"/>
      <c r="P12" s="24"/>
      <c r="Q12" s="9"/>
      <c r="R12" s="9"/>
      <c r="S12" s="25"/>
      <c r="T12" s="4"/>
      <c r="U12" s="4"/>
      <c r="V12" s="4"/>
      <c r="W12" s="34"/>
      <c r="X12" s="4">
        <v>161</v>
      </c>
      <c r="Y12" s="3"/>
      <c r="Z12" s="23"/>
      <c r="AA12" s="3"/>
    </row>
    <row r="13" spans="1:27" ht="12">
      <c r="A13" s="27" t="s">
        <v>14</v>
      </c>
      <c r="B13" s="9">
        <v>1162</v>
      </c>
      <c r="C13" s="9">
        <v>1380</v>
      </c>
      <c r="D13" s="9">
        <v>1550</v>
      </c>
      <c r="E13" s="9">
        <v>1808</v>
      </c>
      <c r="F13" s="9">
        <v>1422</v>
      </c>
      <c r="G13" s="9">
        <v>1271</v>
      </c>
      <c r="H13" s="9">
        <v>1295</v>
      </c>
      <c r="I13" s="9">
        <v>1206</v>
      </c>
      <c r="J13" s="9">
        <v>1173</v>
      </c>
      <c r="K13" s="9">
        <v>1194</v>
      </c>
      <c r="L13" s="9">
        <f>'[2]лист11'!$F$75</f>
        <v>1037</v>
      </c>
      <c r="M13" s="9">
        <f>'[2]лист11'!$G$75</f>
        <v>1174</v>
      </c>
      <c r="N13" s="9">
        <v>597</v>
      </c>
      <c r="O13" s="9">
        <v>1010</v>
      </c>
      <c r="P13" s="9">
        <v>1347</v>
      </c>
      <c r="Q13" s="9">
        <v>1347</v>
      </c>
      <c r="R13" s="9">
        <v>1468</v>
      </c>
      <c r="S13" s="25">
        <v>1178</v>
      </c>
      <c r="T13" s="4">
        <v>998</v>
      </c>
      <c r="U13" s="4">
        <v>798</v>
      </c>
      <c r="V13" s="4">
        <v>701</v>
      </c>
      <c r="W13" s="34">
        <v>683</v>
      </c>
      <c r="X13" s="4">
        <v>596</v>
      </c>
      <c r="Y13" s="3"/>
      <c r="Z13" s="23"/>
      <c r="AA13" s="3"/>
    </row>
    <row r="14" spans="1:27" ht="12">
      <c r="A14" s="27" t="s">
        <v>13</v>
      </c>
      <c r="B14" s="9">
        <v>652</v>
      </c>
      <c r="C14" s="9">
        <v>676</v>
      </c>
      <c r="D14" s="9">
        <v>681</v>
      </c>
      <c r="E14" s="9">
        <v>643</v>
      </c>
      <c r="F14" s="9">
        <v>546</v>
      </c>
      <c r="G14" s="9">
        <v>670</v>
      </c>
      <c r="H14" s="9">
        <v>682</v>
      </c>
      <c r="I14" s="9">
        <v>660</v>
      </c>
      <c r="J14" s="9">
        <v>594</v>
      </c>
      <c r="K14" s="9">
        <v>582</v>
      </c>
      <c r="L14" s="9">
        <f>'[3]лист11'!$F$75</f>
        <v>595</v>
      </c>
      <c r="M14" s="9">
        <f>'[3]лист11'!$G$75</f>
        <v>552</v>
      </c>
      <c r="N14" s="9">
        <v>470</v>
      </c>
      <c r="O14" s="24">
        <v>474</v>
      </c>
      <c r="P14" s="24">
        <v>431</v>
      </c>
      <c r="Q14" s="9">
        <v>431</v>
      </c>
      <c r="R14" s="9">
        <v>432</v>
      </c>
      <c r="S14" s="25">
        <v>416</v>
      </c>
      <c r="T14" s="4">
        <v>380</v>
      </c>
      <c r="U14" s="4">
        <v>459</v>
      </c>
      <c r="V14" s="4">
        <v>390</v>
      </c>
      <c r="W14" s="34">
        <v>343</v>
      </c>
      <c r="X14" s="4">
        <v>331</v>
      </c>
      <c r="Y14" s="3"/>
      <c r="Z14" s="23"/>
      <c r="AA14" s="3"/>
    </row>
    <row r="15" spans="1:27" ht="12">
      <c r="A15" s="27" t="s">
        <v>12</v>
      </c>
      <c r="B15" s="9">
        <v>1219</v>
      </c>
      <c r="C15" s="9">
        <v>1235</v>
      </c>
      <c r="D15" s="9">
        <v>1265</v>
      </c>
      <c r="E15" s="9">
        <v>1334</v>
      </c>
      <c r="F15" s="9">
        <v>1194</v>
      </c>
      <c r="G15" s="9">
        <v>1063</v>
      </c>
      <c r="H15" s="9">
        <v>1053</v>
      </c>
      <c r="I15" s="9">
        <v>1066</v>
      </c>
      <c r="J15" s="9">
        <v>1008</v>
      </c>
      <c r="K15" s="9">
        <v>1008</v>
      </c>
      <c r="L15" s="9">
        <f>'[4]лист11'!$F$75</f>
        <v>1010</v>
      </c>
      <c r="M15" s="9">
        <f>'[4]лист11'!$G$75</f>
        <v>1025</v>
      </c>
      <c r="N15" s="9">
        <v>1011</v>
      </c>
      <c r="O15" s="24">
        <v>969</v>
      </c>
      <c r="P15" s="24">
        <v>973</v>
      </c>
      <c r="Q15" s="9">
        <v>973</v>
      </c>
      <c r="R15" s="9">
        <v>923</v>
      </c>
      <c r="S15" s="25">
        <v>910</v>
      </c>
      <c r="T15" s="4">
        <v>883</v>
      </c>
      <c r="U15" s="4">
        <v>762</v>
      </c>
      <c r="V15" s="4">
        <v>682</v>
      </c>
      <c r="W15" s="34">
        <v>476</v>
      </c>
      <c r="X15" s="4">
        <v>545</v>
      </c>
      <c r="Y15" s="3"/>
      <c r="Z15" s="23"/>
      <c r="AA15" s="3"/>
    </row>
    <row r="16" spans="1:27" ht="12">
      <c r="A16" s="27" t="s">
        <v>27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24"/>
      <c r="P16" s="24"/>
      <c r="Q16" s="9"/>
      <c r="R16" s="9"/>
      <c r="S16" s="25"/>
      <c r="T16" s="4">
        <v>555</v>
      </c>
      <c r="U16" s="4">
        <v>238</v>
      </c>
      <c r="V16" s="4">
        <v>208</v>
      </c>
      <c r="W16" s="34">
        <v>210</v>
      </c>
      <c r="X16" s="4">
        <v>201</v>
      </c>
      <c r="Y16" s="3"/>
      <c r="Z16" s="23"/>
      <c r="AA16" s="3"/>
    </row>
    <row r="17" spans="1:27" ht="12">
      <c r="A17" s="27" t="s">
        <v>11</v>
      </c>
      <c r="B17" s="9">
        <v>1049</v>
      </c>
      <c r="C17" s="9">
        <v>966</v>
      </c>
      <c r="D17" s="9">
        <v>1065</v>
      </c>
      <c r="E17" s="9">
        <v>1071</v>
      </c>
      <c r="F17" s="9">
        <v>1082</v>
      </c>
      <c r="G17" s="9">
        <v>1099</v>
      </c>
      <c r="H17" s="9">
        <v>1129</v>
      </c>
      <c r="I17" s="9">
        <v>1156</v>
      </c>
      <c r="J17" s="9">
        <v>1162</v>
      </c>
      <c r="K17" s="9">
        <v>1179</v>
      </c>
      <c r="L17" s="9">
        <f>'[5]лист11'!$F$75</f>
        <v>1000</v>
      </c>
      <c r="M17" s="9">
        <f>'[5]лист11'!$G$75</f>
        <v>1079</v>
      </c>
      <c r="N17" s="9">
        <v>977</v>
      </c>
      <c r="O17" s="24">
        <v>996</v>
      </c>
      <c r="P17" s="24">
        <v>940</v>
      </c>
      <c r="Q17" s="9">
        <v>923</v>
      </c>
      <c r="R17" s="9">
        <v>1045</v>
      </c>
      <c r="S17" s="25">
        <v>869</v>
      </c>
      <c r="T17" s="4">
        <v>950</v>
      </c>
      <c r="U17" s="4">
        <v>936</v>
      </c>
      <c r="V17" s="4">
        <v>684</v>
      </c>
      <c r="W17" s="34">
        <v>709</v>
      </c>
      <c r="X17" s="4">
        <v>568</v>
      </c>
      <c r="Y17" s="3"/>
      <c r="Z17" s="23"/>
      <c r="AA17" s="3"/>
    </row>
    <row r="18" spans="1:27" ht="12">
      <c r="A18" s="27" t="s">
        <v>10</v>
      </c>
      <c r="B18" s="9">
        <v>464</v>
      </c>
      <c r="C18" s="9">
        <v>466</v>
      </c>
      <c r="D18" s="9">
        <v>472</v>
      </c>
      <c r="E18" s="9">
        <v>479</v>
      </c>
      <c r="F18" s="9">
        <v>342</v>
      </c>
      <c r="G18" s="9">
        <v>325</v>
      </c>
      <c r="H18" s="9">
        <v>346</v>
      </c>
      <c r="I18" s="9">
        <v>351</v>
      </c>
      <c r="J18" s="9">
        <v>382</v>
      </c>
      <c r="K18" s="9">
        <v>403</v>
      </c>
      <c r="L18" s="9">
        <f>'[6]лист11'!$F$75</f>
        <v>336</v>
      </c>
      <c r="M18" s="9">
        <f>'[6]лист11'!$G$75</f>
        <v>234</v>
      </c>
      <c r="N18" s="9">
        <v>230</v>
      </c>
      <c r="O18" s="24">
        <v>235</v>
      </c>
      <c r="P18" s="24">
        <v>235</v>
      </c>
      <c r="Q18" s="9">
        <v>232</v>
      </c>
      <c r="R18" s="9">
        <v>226</v>
      </c>
      <c r="S18" s="25">
        <v>193</v>
      </c>
      <c r="T18" s="4">
        <v>186</v>
      </c>
      <c r="U18" s="4">
        <v>182</v>
      </c>
      <c r="V18" s="4">
        <v>161</v>
      </c>
      <c r="W18" s="34">
        <v>195</v>
      </c>
      <c r="X18" s="4">
        <v>171</v>
      </c>
      <c r="Y18" s="3"/>
      <c r="Z18" s="23"/>
      <c r="AA18" s="3"/>
    </row>
    <row r="19" spans="1:27" ht="12">
      <c r="A19" s="27" t="s">
        <v>9</v>
      </c>
      <c r="B19" s="9">
        <v>1539</v>
      </c>
      <c r="C19" s="9">
        <v>1440</v>
      </c>
      <c r="D19" s="9">
        <v>1524</v>
      </c>
      <c r="E19" s="9">
        <v>1527</v>
      </c>
      <c r="F19" s="9">
        <v>1459</v>
      </c>
      <c r="G19" s="9">
        <v>1461</v>
      </c>
      <c r="H19" s="9">
        <v>1521</v>
      </c>
      <c r="I19" s="9">
        <v>1419</v>
      </c>
      <c r="J19" s="9">
        <v>1333</v>
      </c>
      <c r="K19" s="9">
        <v>1396</v>
      </c>
      <c r="L19" s="9">
        <f>'[7]лист11'!$F$75</f>
        <v>1218</v>
      </c>
      <c r="M19" s="9">
        <f>'[7]лист11'!$G$75</f>
        <v>1165</v>
      </c>
      <c r="N19" s="9">
        <v>1235</v>
      </c>
      <c r="O19" s="9">
        <v>1193</v>
      </c>
      <c r="P19" s="9">
        <v>1122</v>
      </c>
      <c r="Q19" s="9">
        <v>1122</v>
      </c>
      <c r="R19" s="9">
        <v>978</v>
      </c>
      <c r="S19" s="25">
        <v>621</v>
      </c>
      <c r="T19" s="4">
        <v>616</v>
      </c>
      <c r="U19" s="4">
        <v>526</v>
      </c>
      <c r="V19" s="4">
        <v>613</v>
      </c>
      <c r="W19" s="34">
        <v>681</v>
      </c>
      <c r="X19" s="4">
        <v>443</v>
      </c>
      <c r="Y19" s="3"/>
      <c r="Z19" s="23"/>
      <c r="AA19" s="3"/>
    </row>
    <row r="20" spans="1:27" ht="12">
      <c r="A20" s="27" t="s">
        <v>8</v>
      </c>
      <c r="B20" s="9">
        <v>729</v>
      </c>
      <c r="C20" s="9">
        <v>812</v>
      </c>
      <c r="D20" s="9">
        <v>786</v>
      </c>
      <c r="E20" s="9">
        <v>798</v>
      </c>
      <c r="F20" s="9">
        <v>707</v>
      </c>
      <c r="G20" s="9">
        <v>608</v>
      </c>
      <c r="H20" s="9">
        <v>639</v>
      </c>
      <c r="I20" s="9">
        <v>699</v>
      </c>
      <c r="J20" s="9">
        <v>823</v>
      </c>
      <c r="K20" s="9">
        <v>917</v>
      </c>
      <c r="L20" s="9">
        <f>'[8]лист11'!$F$75</f>
        <v>790</v>
      </c>
      <c r="M20" s="9">
        <f>'[8]лист11'!$G$75</f>
        <v>879</v>
      </c>
      <c r="N20" s="9">
        <v>802</v>
      </c>
      <c r="O20" s="24">
        <v>794</v>
      </c>
      <c r="P20" s="24">
        <v>780</v>
      </c>
      <c r="Q20" s="9">
        <v>780</v>
      </c>
      <c r="R20" s="9">
        <v>716</v>
      </c>
      <c r="S20" s="25">
        <v>540</v>
      </c>
      <c r="T20" s="4">
        <v>496</v>
      </c>
      <c r="U20" s="4">
        <v>413</v>
      </c>
      <c r="V20" s="4">
        <v>275</v>
      </c>
      <c r="W20" s="34">
        <v>299</v>
      </c>
      <c r="X20" s="4">
        <v>309</v>
      </c>
      <c r="Y20" s="3"/>
      <c r="Z20" s="23"/>
      <c r="AA20" s="3"/>
    </row>
    <row r="21" spans="1:27" ht="12">
      <c r="A21" s="27" t="s">
        <v>32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24"/>
      <c r="P21" s="24"/>
      <c r="Q21" s="9"/>
      <c r="R21" s="9"/>
      <c r="S21" s="25"/>
      <c r="T21" s="4"/>
      <c r="U21" s="4"/>
      <c r="V21" s="4"/>
      <c r="W21" s="34"/>
      <c r="X21" s="44">
        <v>118</v>
      </c>
      <c r="Y21" s="46"/>
      <c r="Z21" s="23"/>
      <c r="AA21" s="3"/>
    </row>
    <row r="22" spans="1:27" ht="12">
      <c r="A22" s="27" t="s">
        <v>7</v>
      </c>
      <c r="B22" s="9">
        <v>377</v>
      </c>
      <c r="C22" s="9">
        <v>311</v>
      </c>
      <c r="D22" s="9">
        <v>369</v>
      </c>
      <c r="E22" s="9">
        <v>371</v>
      </c>
      <c r="F22" s="9">
        <v>449</v>
      </c>
      <c r="G22" s="9">
        <v>292</v>
      </c>
      <c r="H22" s="9">
        <v>309</v>
      </c>
      <c r="I22" s="9">
        <v>373</v>
      </c>
      <c r="J22" s="9">
        <v>379</v>
      </c>
      <c r="K22" s="9">
        <v>389</v>
      </c>
      <c r="L22" s="9">
        <f>'[9]лист11'!$F$75</f>
        <v>415</v>
      </c>
      <c r="M22" s="9">
        <f>'[9]лист11'!$G$75</f>
        <v>438</v>
      </c>
      <c r="N22" s="9">
        <v>334</v>
      </c>
      <c r="O22" s="24">
        <v>239</v>
      </c>
      <c r="P22" s="24">
        <v>238</v>
      </c>
      <c r="Q22" s="9">
        <v>231</v>
      </c>
      <c r="R22" s="9">
        <v>257</v>
      </c>
      <c r="S22" s="25">
        <v>269</v>
      </c>
      <c r="T22" s="4">
        <v>260</v>
      </c>
      <c r="U22" s="4">
        <v>217</v>
      </c>
      <c r="V22" s="4">
        <v>205</v>
      </c>
      <c r="W22" s="34">
        <v>216</v>
      </c>
      <c r="X22" s="4">
        <v>161</v>
      </c>
      <c r="Y22" s="3"/>
      <c r="Z22" s="23"/>
      <c r="AA22" s="3"/>
    </row>
    <row r="23" spans="1:27" ht="12">
      <c r="A23" s="27" t="s">
        <v>6</v>
      </c>
      <c r="B23" s="9">
        <v>1837</v>
      </c>
      <c r="C23" s="9">
        <v>2240</v>
      </c>
      <c r="D23" s="9">
        <v>2284</v>
      </c>
      <c r="E23" s="9">
        <v>2286</v>
      </c>
      <c r="F23" s="9">
        <v>1815</v>
      </c>
      <c r="G23" s="9">
        <v>1921</v>
      </c>
      <c r="H23" s="9">
        <v>2063</v>
      </c>
      <c r="I23" s="9">
        <v>2199</v>
      </c>
      <c r="J23" s="9">
        <v>2465</v>
      </c>
      <c r="K23" s="9">
        <v>2243</v>
      </c>
      <c r="L23" s="9">
        <f>'[10]лист11'!$F$75</f>
        <v>2286</v>
      </c>
      <c r="M23" s="9">
        <f>'[10]лист11'!$G$75</f>
        <v>2427</v>
      </c>
      <c r="N23" s="9">
        <v>2544</v>
      </c>
      <c r="O23" s="9">
        <v>2272</v>
      </c>
      <c r="P23" s="9">
        <v>2302</v>
      </c>
      <c r="Q23" s="9">
        <v>2257</v>
      </c>
      <c r="R23" s="9">
        <v>1587</v>
      </c>
      <c r="S23" s="25">
        <v>892</v>
      </c>
      <c r="T23" s="4">
        <v>890</v>
      </c>
      <c r="U23" s="4">
        <v>918</v>
      </c>
      <c r="V23" s="4">
        <v>741</v>
      </c>
      <c r="W23" s="34">
        <v>544</v>
      </c>
      <c r="X23" s="4">
        <v>469</v>
      </c>
      <c r="Y23" s="3"/>
      <c r="Z23" s="23"/>
      <c r="AA23" s="3"/>
    </row>
    <row r="24" spans="1:27" ht="12">
      <c r="A24" s="27" t="s">
        <v>5</v>
      </c>
      <c r="B24" s="9">
        <v>354</v>
      </c>
      <c r="C24" s="9">
        <v>362</v>
      </c>
      <c r="D24" s="9">
        <v>368</v>
      </c>
      <c r="E24" s="9">
        <v>293</v>
      </c>
      <c r="F24" s="9">
        <v>275</v>
      </c>
      <c r="G24" s="9">
        <v>274</v>
      </c>
      <c r="H24" s="9">
        <v>247</v>
      </c>
      <c r="I24" s="9">
        <v>251</v>
      </c>
      <c r="J24" s="9">
        <v>257</v>
      </c>
      <c r="K24" s="9">
        <v>286</v>
      </c>
      <c r="L24" s="9">
        <f>'[11]лист11'!$F$75</f>
        <v>1211</v>
      </c>
      <c r="M24" s="9">
        <f>'[11]лист11'!$G$75</f>
        <v>870</v>
      </c>
      <c r="N24" s="9">
        <v>940</v>
      </c>
      <c r="O24" s="24">
        <v>1144</v>
      </c>
      <c r="P24" s="24">
        <v>1269</v>
      </c>
      <c r="Q24" s="9">
        <v>1269</v>
      </c>
      <c r="R24" s="9">
        <v>1662</v>
      </c>
      <c r="S24" s="9">
        <v>1711</v>
      </c>
      <c r="T24" s="9">
        <v>1271</v>
      </c>
      <c r="U24" s="9">
        <v>1160</v>
      </c>
      <c r="V24" s="9">
        <v>969</v>
      </c>
      <c r="W24" s="9">
        <v>1032</v>
      </c>
      <c r="X24" s="4">
        <v>964</v>
      </c>
      <c r="Y24" s="3"/>
      <c r="Z24" s="23"/>
      <c r="AA24" s="3"/>
    </row>
    <row r="25" spans="1:27" ht="12">
      <c r="A25" s="27" t="s">
        <v>4</v>
      </c>
      <c r="B25" s="9">
        <v>1567</v>
      </c>
      <c r="C25" s="9">
        <v>1624</v>
      </c>
      <c r="D25" s="9">
        <v>1792</v>
      </c>
      <c r="E25" s="9">
        <v>1723</v>
      </c>
      <c r="F25" s="9">
        <v>1440</v>
      </c>
      <c r="G25" s="9">
        <v>1133</v>
      </c>
      <c r="H25" s="9">
        <v>982</v>
      </c>
      <c r="I25" s="9">
        <v>1015</v>
      </c>
      <c r="J25" s="9">
        <v>1135</v>
      </c>
      <c r="K25" s="9">
        <v>1191</v>
      </c>
      <c r="L25" s="9">
        <f>'[12]лист11'!$F$75</f>
        <v>294</v>
      </c>
      <c r="M25" s="9">
        <f>'[12]лист11'!$G$75</f>
        <v>374</v>
      </c>
      <c r="N25" s="9">
        <v>263</v>
      </c>
      <c r="O25" s="24">
        <v>285</v>
      </c>
      <c r="P25" s="24">
        <v>328</v>
      </c>
      <c r="Q25" s="9">
        <v>327</v>
      </c>
      <c r="R25" s="9">
        <v>181</v>
      </c>
      <c r="S25" s="25">
        <v>147</v>
      </c>
      <c r="T25" s="4">
        <v>106</v>
      </c>
      <c r="U25" s="4">
        <v>83</v>
      </c>
      <c r="V25" s="4">
        <v>74</v>
      </c>
      <c r="W25" s="34">
        <v>73</v>
      </c>
      <c r="X25" s="4">
        <v>71</v>
      </c>
      <c r="Y25" s="3"/>
      <c r="Z25" s="23"/>
      <c r="AA25" s="3"/>
    </row>
    <row r="26" spans="1:27" ht="12">
      <c r="A26" s="27" t="s">
        <v>28</v>
      </c>
      <c r="B26" s="9">
        <v>610</v>
      </c>
      <c r="C26" s="9">
        <v>606</v>
      </c>
      <c r="D26" s="9">
        <v>640</v>
      </c>
      <c r="E26" s="9">
        <v>512</v>
      </c>
      <c r="F26" s="9">
        <v>465</v>
      </c>
      <c r="G26" s="9">
        <v>296</v>
      </c>
      <c r="H26" s="9">
        <v>196</v>
      </c>
      <c r="I26" s="9">
        <v>160</v>
      </c>
      <c r="J26" s="9">
        <v>179</v>
      </c>
      <c r="K26" s="9">
        <v>226</v>
      </c>
      <c r="L26" s="9">
        <f>'[13]лист11'!$F$75</f>
        <v>230</v>
      </c>
      <c r="M26" s="9">
        <f>'[13]лист11'!$G$75</f>
        <v>233</v>
      </c>
      <c r="N26" s="9">
        <v>256</v>
      </c>
      <c r="O26" s="24">
        <v>224</v>
      </c>
      <c r="P26" s="24">
        <v>189</v>
      </c>
      <c r="Q26" s="9">
        <v>189</v>
      </c>
      <c r="R26" s="9">
        <v>235</v>
      </c>
      <c r="S26" s="25">
        <v>173</v>
      </c>
      <c r="T26" s="4">
        <v>146</v>
      </c>
      <c r="U26" s="4">
        <v>164</v>
      </c>
      <c r="V26" s="4">
        <v>164</v>
      </c>
      <c r="W26" s="34">
        <v>185</v>
      </c>
      <c r="X26" s="4">
        <v>205</v>
      </c>
      <c r="Y26" s="3"/>
      <c r="Z26" s="23"/>
      <c r="AA26" s="3"/>
    </row>
    <row r="27" spans="1:27" ht="12">
      <c r="A27" s="27" t="s">
        <v>3</v>
      </c>
      <c r="B27" s="9">
        <v>715</v>
      </c>
      <c r="C27" s="9">
        <v>720</v>
      </c>
      <c r="D27" s="9">
        <v>716</v>
      </c>
      <c r="E27" s="9">
        <v>735</v>
      </c>
      <c r="F27" s="9">
        <v>935</v>
      </c>
      <c r="G27" s="9">
        <v>731</v>
      </c>
      <c r="H27" s="9">
        <v>787</v>
      </c>
      <c r="I27" s="9">
        <v>591</v>
      </c>
      <c r="J27" s="9">
        <v>641</v>
      </c>
      <c r="K27" s="9">
        <v>577</v>
      </c>
      <c r="L27" s="9">
        <f>'[14]лист11'!$F$75</f>
        <v>567</v>
      </c>
      <c r="M27" s="9">
        <f>'[14]лист11'!$G$75</f>
        <v>685</v>
      </c>
      <c r="N27" s="9">
        <v>927</v>
      </c>
      <c r="O27" s="24">
        <v>841</v>
      </c>
      <c r="P27" s="24">
        <v>639</v>
      </c>
      <c r="Q27" s="9">
        <v>639</v>
      </c>
      <c r="R27" s="9">
        <v>603</v>
      </c>
      <c r="S27" s="25">
        <v>652</v>
      </c>
      <c r="T27" s="4">
        <v>483</v>
      </c>
      <c r="U27" s="4">
        <v>477</v>
      </c>
      <c r="V27" s="4">
        <v>313</v>
      </c>
      <c r="W27" s="34">
        <v>287</v>
      </c>
      <c r="X27" s="4">
        <v>284</v>
      </c>
      <c r="Y27" s="3"/>
      <c r="Z27" s="23"/>
      <c r="AA27" s="3"/>
    </row>
    <row r="28" spans="1:27" ht="12">
      <c r="A28" s="27" t="s">
        <v>2</v>
      </c>
      <c r="B28" s="9">
        <v>656</v>
      </c>
      <c r="C28" s="9">
        <v>849</v>
      </c>
      <c r="D28" s="9">
        <v>854</v>
      </c>
      <c r="E28" s="9">
        <v>922</v>
      </c>
      <c r="F28" s="9">
        <v>822</v>
      </c>
      <c r="G28" s="9">
        <v>755</v>
      </c>
      <c r="H28" s="9">
        <v>685</v>
      </c>
      <c r="I28" s="9">
        <v>643</v>
      </c>
      <c r="J28" s="9">
        <v>643</v>
      </c>
      <c r="K28" s="9">
        <v>666</v>
      </c>
      <c r="L28" s="9">
        <f>'[15]лист11'!$F$75</f>
        <v>835</v>
      </c>
      <c r="M28" s="9">
        <f>'[15]лист11'!$G$75</f>
        <v>766</v>
      </c>
      <c r="N28" s="9">
        <v>816</v>
      </c>
      <c r="O28" s="24">
        <v>695</v>
      </c>
      <c r="P28" s="24">
        <v>742</v>
      </c>
      <c r="Q28" s="9">
        <v>740</v>
      </c>
      <c r="R28" s="9">
        <v>273</v>
      </c>
      <c r="S28" s="25">
        <v>264</v>
      </c>
      <c r="T28" s="4">
        <v>237</v>
      </c>
      <c r="U28" s="4">
        <v>226</v>
      </c>
      <c r="V28" s="4">
        <v>291</v>
      </c>
      <c r="W28" s="34">
        <v>263</v>
      </c>
      <c r="X28" s="4">
        <v>137</v>
      </c>
      <c r="Y28" s="3"/>
      <c r="Z28" s="23"/>
      <c r="AA28" s="3"/>
    </row>
    <row r="29" spans="1:27" ht="12">
      <c r="A29" s="27" t="s">
        <v>1</v>
      </c>
      <c r="B29" s="9">
        <v>1736</v>
      </c>
      <c r="C29" s="9">
        <v>1681</v>
      </c>
      <c r="D29" s="9">
        <v>1422</v>
      </c>
      <c r="E29" s="9">
        <v>1744</v>
      </c>
      <c r="F29" s="9">
        <v>1025</v>
      </c>
      <c r="G29" s="9">
        <v>657</v>
      </c>
      <c r="H29" s="9">
        <v>581</v>
      </c>
      <c r="I29" s="9">
        <v>450</v>
      </c>
      <c r="J29" s="9">
        <v>434</v>
      </c>
      <c r="K29" s="9">
        <v>454</v>
      </c>
      <c r="L29" s="9">
        <f>'[16]лист11'!$F$75</f>
        <v>548</v>
      </c>
      <c r="M29" s="9">
        <f>'[16]лист11'!$G$75</f>
        <v>437</v>
      </c>
      <c r="N29" s="9">
        <v>650</v>
      </c>
      <c r="O29" s="24">
        <v>818</v>
      </c>
      <c r="P29" s="24">
        <v>956</v>
      </c>
      <c r="Q29" s="9">
        <v>956</v>
      </c>
      <c r="R29" s="9">
        <v>1222</v>
      </c>
      <c r="S29" s="25">
        <v>1428</v>
      </c>
      <c r="T29" s="4">
        <v>496</v>
      </c>
      <c r="U29" s="36" t="s">
        <v>29</v>
      </c>
      <c r="V29" s="36" t="s">
        <v>29</v>
      </c>
      <c r="W29" s="36" t="s">
        <v>29</v>
      </c>
      <c r="X29" s="4"/>
      <c r="Y29" s="3"/>
      <c r="Z29" s="26"/>
      <c r="AA29" s="3"/>
    </row>
    <row r="30" spans="1:27" ht="12">
      <c r="A30" s="27" t="s">
        <v>26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4"/>
      <c r="P30" s="24"/>
      <c r="Q30" s="9"/>
      <c r="R30" s="9"/>
      <c r="S30" s="25"/>
      <c r="T30" s="4"/>
      <c r="U30" s="4">
        <v>578</v>
      </c>
      <c r="V30" s="4">
        <v>527</v>
      </c>
      <c r="W30" s="34">
        <v>615</v>
      </c>
      <c r="X30" s="4">
        <v>518</v>
      </c>
      <c r="Y30" s="3"/>
      <c r="Z30" s="26"/>
      <c r="AA30" s="3"/>
    </row>
    <row r="31" spans="1:27" ht="12">
      <c r="A31" s="27" t="s">
        <v>33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4"/>
      <c r="P31" s="24"/>
      <c r="Q31" s="9"/>
      <c r="R31" s="9"/>
      <c r="S31" s="25"/>
      <c r="T31" s="4"/>
      <c r="U31" s="4"/>
      <c r="V31" s="4"/>
      <c r="W31" s="34"/>
      <c r="X31" s="4">
        <v>14</v>
      </c>
      <c r="Y31" s="3"/>
      <c r="Z31" s="26"/>
      <c r="AA31" s="3"/>
    </row>
    <row r="32" spans="1:27" ht="24">
      <c r="A32" s="43" t="s">
        <v>34</v>
      </c>
      <c r="B32" s="9">
        <v>0</v>
      </c>
      <c r="C32" s="9">
        <v>18</v>
      </c>
      <c r="D32" s="9">
        <v>15</v>
      </c>
      <c r="E32" s="9">
        <v>17</v>
      </c>
      <c r="F32" s="9">
        <v>10</v>
      </c>
      <c r="G32" s="9">
        <v>13</v>
      </c>
      <c r="H32" s="9">
        <v>18</v>
      </c>
      <c r="I32" s="9">
        <v>10</v>
      </c>
      <c r="J32" s="9">
        <v>20</v>
      </c>
      <c r="K32" s="9">
        <v>11</v>
      </c>
      <c r="L32" s="9">
        <v>0</v>
      </c>
      <c r="M32" s="9">
        <v>0</v>
      </c>
      <c r="N32" s="9" t="s">
        <v>0</v>
      </c>
      <c r="O32" s="28" t="s">
        <v>24</v>
      </c>
      <c r="P32" s="28" t="s">
        <v>24</v>
      </c>
      <c r="Q32" s="9" t="s">
        <v>24</v>
      </c>
      <c r="R32" s="28">
        <v>0</v>
      </c>
      <c r="S32" s="4"/>
      <c r="T32" s="4">
        <v>1</v>
      </c>
      <c r="U32" s="4"/>
      <c r="V32" s="4"/>
      <c r="W32" s="34"/>
      <c r="X32" s="4"/>
      <c r="Y32" s="3"/>
      <c r="Z32" s="3"/>
      <c r="AA32" s="3"/>
    </row>
    <row r="33" spans="1:3" ht="12">
      <c r="A33" s="29" t="s">
        <v>36</v>
      </c>
      <c r="B33" s="29"/>
      <c r="C33" s="29"/>
    </row>
    <row r="34" spans="1:2" ht="11.25" customHeight="1">
      <c r="A34" s="29" t="s">
        <v>25</v>
      </c>
      <c r="B34" s="29"/>
    </row>
  </sheetData>
  <sheetProtection/>
  <mergeCells count="7">
    <mergeCell ref="Z2:Z3"/>
    <mergeCell ref="AA2:AA3"/>
    <mergeCell ref="A7:M7"/>
    <mergeCell ref="A1:Z1"/>
    <mergeCell ref="A2:A3"/>
    <mergeCell ref="B2:B3"/>
    <mergeCell ref="C2:Y2"/>
  </mergeCells>
  <printOptions/>
  <pageMargins left="0.7" right="0.7" top="0.75" bottom="0.75" header="0.3" footer="0.3"/>
  <pageSetup horizontalDpi="600" verticalDpi="600" orientation="landscape" paperSize="9" scale="97" r:id="rId1"/>
  <colBreaks count="1" manualBreakCount="1">
    <brk id="1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z.sabralieva</dc:creator>
  <cp:keywords/>
  <dc:description/>
  <cp:lastModifiedBy>a.abraeva</cp:lastModifiedBy>
  <cp:lastPrinted>2021-10-12T11:17:08Z</cp:lastPrinted>
  <dcterms:created xsi:type="dcterms:W3CDTF">2014-02-28T04:42:37Z</dcterms:created>
  <dcterms:modified xsi:type="dcterms:W3CDTF">2023-11-09T06:42:38Z</dcterms:modified>
  <cp:category/>
  <cp:version/>
  <cp:contentType/>
  <cp:contentStatus/>
</cp:coreProperties>
</file>