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65" windowWidth="22365" windowHeight="14700" activeTab="0"/>
  </bookViews>
  <sheets>
    <sheet name="7.5" sheetId="1" r:id="rId1"/>
  </sheets>
  <definedNames/>
  <calcPr fullCalcOnLoad="1"/>
</workbook>
</file>

<file path=xl/sharedStrings.xml><?xml version="1.0" encoding="utf-8"?>
<sst xmlns="http://schemas.openxmlformats.org/spreadsheetml/2006/main" count="288" uniqueCount="40">
  <si>
    <t>тыс. человек</t>
  </si>
  <si>
    <t>Количество получателей ежемесячного государственного пособия на детей до 18 лет из семей с доходами ниже стоимости продовольственной корзины</t>
  </si>
  <si>
    <t>ед.изм.</t>
  </si>
  <si>
    <t>годы</t>
  </si>
  <si>
    <t>Ответственный департамент</t>
  </si>
  <si>
    <t>Источники данных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</si>
  <si>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</si>
  <si>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</si>
  <si>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</si>
  <si>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</si>
  <si>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</si>
  <si>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</si>
  <si>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</si>
  <si>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</si>
  <si>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</si>
  <si>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</si>
  <si>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</si>
  <si>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Западно-Казахстанская</t>
  </si>
  <si>
    <t>Южно-Казахстанская</t>
  </si>
  <si>
    <t>Северо-Казахстанская</t>
  </si>
  <si>
    <t>Восточно-Казахстанская</t>
  </si>
  <si>
    <t>г. Алматы</t>
  </si>
  <si>
    <t>Западно-Казхастанская</t>
  </si>
  <si>
    <t>Город</t>
  </si>
  <si>
    <t>Село</t>
  </si>
  <si>
    <t>3 716</t>
  </si>
  <si>
    <t>18 076</t>
  </si>
  <si>
    <t>Туркестанская</t>
  </si>
  <si>
    <t>г. Шымкент</t>
  </si>
  <si>
    <t>МТСЗН РК</t>
  </si>
  <si>
    <t>МТСЗН РК - Министерство труда и социальной защиты населения Республики Казахстан</t>
  </si>
  <si>
    <t>* Изменена методология назначения адресной социальной помощи.</t>
  </si>
  <si>
    <t>человек</t>
  </si>
  <si>
    <t>-</t>
  </si>
  <si>
    <t>г. Астана</t>
  </si>
  <si>
    <t>Абай</t>
  </si>
  <si>
    <t>Жетісу</t>
  </si>
  <si>
    <t>Ұлытау</t>
  </si>
  <si>
    <t>ДСН</t>
  </si>
  <si>
    <t>ДСН - Департамент статистики населения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</si>
</sst>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6" fillId="0" borderId="0" xfId="52" applyFont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52" applyFont="1" applyAlignment="1">
      <alignment horizontal="right"/>
      <protection/>
    </xf>
    <xf numFmtId="0" fontId="6" fillId="0" borderId="10" xfId="52" applyFont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5" fillId="0" borderId="10" xfId="53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3" fontId="6" fillId="0" borderId="10" xfId="53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2" xfId="54" applyNumberFormat="1" applyFont="1" applyFill="1" applyBorder="1" applyAlignment="1">
      <alignment horizontal="right" vertical="center" wrapText="1"/>
      <protection/>
    </xf>
    <xf numFmtId="3" fontId="6" fillId="0" borderId="13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/>
    </xf>
    <xf numFmtId="3" fontId="6" fillId="0" borderId="10" xfId="54" applyNumberFormat="1" applyFont="1" applyFill="1" applyBorder="1" applyAlignment="1">
      <alignment horizontal="right" vertical="center" wrapText="1"/>
      <protection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4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3" fontId="6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3" fontId="6" fillId="34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55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Обычный_Лист5" xfId="54"/>
    <cellStyle name="Обычный_свод_се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41">
      <selection activeCell="T51" sqref="T51"/>
    </sheetView>
  </sheetViews>
  <sheetFormatPr defaultColWidth="8.8515625" defaultRowHeight="15"/>
  <cols>
    <col min="1" max="1" width="25.7109375" style="0" customWidth="1"/>
    <col min="2" max="2" width="13.28125" style="0" customWidth="1"/>
    <col min="3" max="3" width="9.28125" style="0" customWidth="1"/>
    <col min="4" max="4" width="8.8515625" style="0" customWidth="1"/>
    <col min="5" max="5" width="9.140625" style="0" customWidth="1"/>
    <col min="6" max="8" width="8.8515625" style="0" customWidth="1"/>
    <col min="9" max="9" width="9.7109375" style="0" customWidth="1"/>
    <col min="10" max="11" width="8.8515625" style="0" customWidth="1"/>
    <col min="12" max="12" width="10.140625" style="0" customWidth="1"/>
    <col min="13" max="13" width="10.421875" style="0" customWidth="1"/>
    <col min="14" max="14" width="8.7109375" style="0" customWidth="1"/>
    <col min="15" max="15" width="10.140625" style="0" customWidth="1"/>
    <col min="16" max="17" width="8.7109375" style="0" customWidth="1"/>
    <col min="18" max="18" width="9.140625" style="0" customWidth="1"/>
    <col min="19" max="19" width="8.7109375" style="0" customWidth="1"/>
    <col min="20" max="20" width="19.140625" style="0" customWidth="1"/>
    <col min="21" max="21" width="14.421875" style="0" customWidth="1"/>
    <col min="22" max="24" width="8.8515625" style="0" customWidth="1"/>
    <col min="25" max="25" width="18.140625" style="0" customWidth="1"/>
    <col min="26" max="26" width="16.00390625" style="0" customWidth="1"/>
  </cols>
  <sheetData>
    <row r="1" spans="1:26" ht="21" customHeight="1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41"/>
    </row>
    <row r="2" spans="1:23" ht="15.75" customHeight="1">
      <c r="A2" s="81"/>
      <c r="B2" s="81" t="s">
        <v>2</v>
      </c>
      <c r="C2" s="85" t="s">
        <v>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81" t="s">
        <v>4</v>
      </c>
      <c r="U2" s="81" t="s">
        <v>5</v>
      </c>
      <c r="V2" s="40"/>
      <c r="W2" s="40"/>
    </row>
    <row r="3" spans="1:22" ht="15.75">
      <c r="A3" s="82"/>
      <c r="B3" s="82"/>
      <c r="C3" s="2">
        <v>2006</v>
      </c>
      <c r="D3" s="2">
        <v>2007</v>
      </c>
      <c r="E3" s="2">
        <v>2008</v>
      </c>
      <c r="F3" s="2">
        <v>2009</v>
      </c>
      <c r="G3" s="3">
        <v>2010</v>
      </c>
      <c r="H3" s="3">
        <v>2011</v>
      </c>
      <c r="I3" s="3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  <c r="O3" s="2">
        <v>2018</v>
      </c>
      <c r="P3" s="2">
        <v>2019</v>
      </c>
      <c r="Q3" s="2">
        <v>2020</v>
      </c>
      <c r="R3" s="2">
        <v>2021</v>
      </c>
      <c r="S3" s="2">
        <v>2022</v>
      </c>
      <c r="T3" s="82"/>
      <c r="U3" s="82"/>
      <c r="V3" s="55"/>
    </row>
    <row r="4" spans="1:22" s="4" customFormat="1" ht="28.5" customHeight="1">
      <c r="A4" s="42" t="s">
        <v>6</v>
      </c>
      <c r="B4" s="43" t="s">
        <v>0</v>
      </c>
      <c r="C4" s="44">
        <v>721.3</v>
      </c>
      <c r="D4" s="44">
        <v>707.3</v>
      </c>
      <c r="E4" s="44">
        <v>750.2</v>
      </c>
      <c r="F4" s="44">
        <v>770.6</v>
      </c>
      <c r="G4" s="44">
        <v>745.8</v>
      </c>
      <c r="H4" s="44">
        <v>661.4</v>
      </c>
      <c r="I4" s="11">
        <v>607.5</v>
      </c>
      <c r="J4" s="11">
        <v>569.3</v>
      </c>
      <c r="K4" s="7">
        <v>562.6</v>
      </c>
      <c r="L4" s="7">
        <v>551.2</v>
      </c>
      <c r="M4" s="52">
        <v>576.2</v>
      </c>
      <c r="N4" s="52">
        <v>539.6</v>
      </c>
      <c r="O4" s="44">
        <v>571.6</v>
      </c>
      <c r="P4" s="44">
        <v>2177.2</v>
      </c>
      <c r="Q4" s="44">
        <v>936.189</v>
      </c>
      <c r="R4" s="44">
        <v>990.5</v>
      </c>
      <c r="S4" s="44">
        <v>775.4</v>
      </c>
      <c r="T4" s="1" t="s">
        <v>38</v>
      </c>
      <c r="U4" s="1" t="s">
        <v>29</v>
      </c>
      <c r="V4" s="53"/>
    </row>
    <row r="5" spans="1:22" ht="15.75">
      <c r="A5" s="64"/>
      <c r="B5" s="55"/>
      <c r="C5" s="47"/>
      <c r="D5" s="47"/>
      <c r="E5" s="47"/>
      <c r="F5" s="47"/>
      <c r="G5" s="47"/>
      <c r="H5" s="47"/>
      <c r="I5" s="4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5.75">
      <c r="A6" s="64"/>
      <c r="B6" s="55"/>
      <c r="C6" s="47"/>
      <c r="D6" s="47"/>
      <c r="E6" s="47"/>
      <c r="F6" s="47"/>
      <c r="G6" s="47"/>
      <c r="H6" s="47"/>
      <c r="I6" s="4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4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5">
      <c r="A8" s="83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ht="15">
      <c r="A9" s="6"/>
      <c r="B9" s="6"/>
      <c r="C9" s="6"/>
      <c r="D9" s="6"/>
      <c r="E9" s="6"/>
      <c r="F9" s="6"/>
      <c r="G9" s="51"/>
      <c r="I9" s="15"/>
      <c r="J9" s="6"/>
      <c r="K9" s="6"/>
      <c r="L9" s="51"/>
      <c r="O9" s="51"/>
      <c r="Q9" s="51"/>
      <c r="R9" s="15" t="s">
        <v>32</v>
      </c>
      <c r="S9" s="51"/>
      <c r="U9" s="55"/>
      <c r="V9" s="55"/>
    </row>
    <row r="10" spans="1:22" ht="15">
      <c r="A10" s="16"/>
      <c r="B10" s="17">
        <v>2006</v>
      </c>
      <c r="C10" s="17">
        <v>2007</v>
      </c>
      <c r="D10" s="12">
        <v>2008</v>
      </c>
      <c r="E10" s="12">
        <v>2009</v>
      </c>
      <c r="F10" s="12">
        <v>2010</v>
      </c>
      <c r="G10" s="12">
        <v>2011</v>
      </c>
      <c r="H10" s="12">
        <v>2012</v>
      </c>
      <c r="I10" s="12">
        <v>2013</v>
      </c>
      <c r="J10" s="12">
        <v>2014</v>
      </c>
      <c r="K10" s="12">
        <v>2015</v>
      </c>
      <c r="L10" s="12">
        <v>2016</v>
      </c>
      <c r="M10" s="12">
        <v>2017</v>
      </c>
      <c r="N10" s="12">
        <v>2018</v>
      </c>
      <c r="O10" s="12">
        <v>2019</v>
      </c>
      <c r="P10" s="12">
        <v>2020</v>
      </c>
      <c r="Q10" s="12">
        <v>2021</v>
      </c>
      <c r="R10" s="12">
        <v>2022</v>
      </c>
      <c r="S10" s="71"/>
      <c r="U10" s="55"/>
      <c r="V10" s="55"/>
    </row>
    <row r="11" spans="1:19" ht="15.75" customHeight="1">
      <c r="A11" s="9" t="s">
        <v>6</v>
      </c>
      <c r="B11" s="18">
        <f aca="true" t="shared" si="0" ref="B11:G11">B13+B14+B15+B16+B17+B18+B20+B21+B22+B23+B24+B25+B26+B29+B30+B31</f>
        <v>721292</v>
      </c>
      <c r="C11" s="18">
        <f t="shared" si="0"/>
        <v>707343</v>
      </c>
      <c r="D11" s="18">
        <f t="shared" si="0"/>
        <v>750165</v>
      </c>
      <c r="E11" s="18">
        <f t="shared" si="0"/>
        <v>770581</v>
      </c>
      <c r="F11" s="18">
        <f t="shared" si="0"/>
        <v>745808</v>
      </c>
      <c r="G11" s="18">
        <f t="shared" si="0"/>
        <v>661426</v>
      </c>
      <c r="H11" s="21">
        <v>607549</v>
      </c>
      <c r="I11" s="49">
        <f>SUM(I13:I31)</f>
        <v>569327</v>
      </c>
      <c r="J11" s="26">
        <v>562614</v>
      </c>
      <c r="K11" s="26">
        <v>551156</v>
      </c>
      <c r="L11" s="26">
        <v>576218</v>
      </c>
      <c r="M11" s="26">
        <v>539594</v>
      </c>
      <c r="N11" s="72">
        <v>571584</v>
      </c>
      <c r="O11" s="26">
        <f>SUM(O13:O32)</f>
        <v>2177176</v>
      </c>
      <c r="P11" s="26">
        <v>936189</v>
      </c>
      <c r="Q11" s="26">
        <v>990539</v>
      </c>
      <c r="R11" s="26">
        <v>775388</v>
      </c>
      <c r="S11" s="56"/>
    </row>
    <row r="12" spans="1:19" ht="15.75" customHeight="1">
      <c r="A12" s="94" t="s">
        <v>35</v>
      </c>
      <c r="B12" s="58" t="s">
        <v>33</v>
      </c>
      <c r="C12" s="58" t="s">
        <v>33</v>
      </c>
      <c r="D12" s="58" t="s">
        <v>33</v>
      </c>
      <c r="E12" s="58" t="s">
        <v>33</v>
      </c>
      <c r="F12" s="58" t="s">
        <v>33</v>
      </c>
      <c r="G12" s="58" t="s">
        <v>33</v>
      </c>
      <c r="H12" s="58" t="s">
        <v>33</v>
      </c>
      <c r="I12" s="58" t="s">
        <v>33</v>
      </c>
      <c r="J12" s="58" t="s">
        <v>33</v>
      </c>
      <c r="K12" s="58" t="s">
        <v>33</v>
      </c>
      <c r="L12" s="58" t="s">
        <v>33</v>
      </c>
      <c r="M12" s="58" t="s">
        <v>33</v>
      </c>
      <c r="N12" s="58" t="s">
        <v>33</v>
      </c>
      <c r="O12" s="58" t="s">
        <v>33</v>
      </c>
      <c r="P12" s="58" t="s">
        <v>33</v>
      </c>
      <c r="Q12" s="58" t="s">
        <v>33</v>
      </c>
      <c r="R12" s="58">
        <v>31542</v>
      </c>
      <c r="S12" s="56"/>
    </row>
    <row r="13" spans="1:19" ht="15">
      <c r="A13" s="10" t="s">
        <v>7</v>
      </c>
      <c r="B13" s="14">
        <v>23077</v>
      </c>
      <c r="C13" s="22">
        <v>19815</v>
      </c>
      <c r="D13" s="14">
        <v>19085</v>
      </c>
      <c r="E13" s="14">
        <v>17571</v>
      </c>
      <c r="F13" s="23">
        <v>16170</v>
      </c>
      <c r="G13" s="24">
        <v>13835</v>
      </c>
      <c r="H13" s="24">
        <v>11535</v>
      </c>
      <c r="I13" s="24">
        <v>9635</v>
      </c>
      <c r="J13" s="32">
        <v>8337</v>
      </c>
      <c r="K13" s="32">
        <v>7163</v>
      </c>
      <c r="L13" s="32">
        <v>7130</v>
      </c>
      <c r="M13" s="32">
        <v>6113</v>
      </c>
      <c r="N13" s="73">
        <v>12371</v>
      </c>
      <c r="O13" s="32">
        <v>43607</v>
      </c>
      <c r="P13" s="32">
        <v>14802</v>
      </c>
      <c r="Q13" s="58">
        <v>13237</v>
      </c>
      <c r="R13" s="58">
        <v>12883</v>
      </c>
      <c r="S13" s="56"/>
    </row>
    <row r="14" spans="1:19" ht="15">
      <c r="A14" s="10" t="s">
        <v>8</v>
      </c>
      <c r="B14" s="14">
        <v>33161</v>
      </c>
      <c r="C14" s="22">
        <v>33405</v>
      </c>
      <c r="D14" s="22">
        <v>32212</v>
      </c>
      <c r="E14" s="14">
        <v>32459</v>
      </c>
      <c r="F14" s="24">
        <v>31481</v>
      </c>
      <c r="G14" s="24">
        <v>25079</v>
      </c>
      <c r="H14" s="24">
        <v>21401</v>
      </c>
      <c r="I14" s="24">
        <v>18514</v>
      </c>
      <c r="J14" s="32">
        <v>17816</v>
      </c>
      <c r="K14" s="32">
        <v>18256</v>
      </c>
      <c r="L14" s="32">
        <v>20570</v>
      </c>
      <c r="M14" s="32">
        <v>18297</v>
      </c>
      <c r="N14" s="73">
        <v>20082</v>
      </c>
      <c r="O14" s="32">
        <v>92214</v>
      </c>
      <c r="P14" s="32">
        <v>33871</v>
      </c>
      <c r="Q14" s="58">
        <v>30607</v>
      </c>
      <c r="R14" s="58">
        <v>29849</v>
      </c>
      <c r="S14" s="56"/>
    </row>
    <row r="15" spans="1:19" ht="15">
      <c r="A15" s="10" t="s">
        <v>9</v>
      </c>
      <c r="B15" s="14">
        <v>76315</v>
      </c>
      <c r="C15" s="14">
        <v>62878</v>
      </c>
      <c r="D15" s="14">
        <v>67565</v>
      </c>
      <c r="E15" s="14">
        <v>64704</v>
      </c>
      <c r="F15" s="23">
        <v>58049</v>
      </c>
      <c r="G15" s="24">
        <v>51508</v>
      </c>
      <c r="H15" s="24">
        <v>47076</v>
      </c>
      <c r="I15" s="24">
        <v>44565</v>
      </c>
      <c r="J15" s="32">
        <v>44026</v>
      </c>
      <c r="K15" s="32">
        <v>41581</v>
      </c>
      <c r="L15" s="32">
        <v>41686</v>
      </c>
      <c r="M15" s="32">
        <v>37713</v>
      </c>
      <c r="N15" s="73">
        <v>58768</v>
      </c>
      <c r="O15" s="32">
        <v>274378</v>
      </c>
      <c r="P15" s="32">
        <v>95531</v>
      </c>
      <c r="Q15" s="58">
        <v>115051</v>
      </c>
      <c r="R15" s="58">
        <v>61760</v>
      </c>
      <c r="S15" s="56"/>
    </row>
    <row r="16" spans="1:19" ht="15">
      <c r="A16" s="8" t="s">
        <v>10</v>
      </c>
      <c r="B16" s="14">
        <v>34263</v>
      </c>
      <c r="C16" s="22">
        <v>31099</v>
      </c>
      <c r="D16" s="14">
        <v>29092</v>
      </c>
      <c r="E16" s="14">
        <v>28600</v>
      </c>
      <c r="F16" s="23">
        <v>26478</v>
      </c>
      <c r="G16" s="24">
        <v>20510</v>
      </c>
      <c r="H16" s="24">
        <v>18954</v>
      </c>
      <c r="I16" s="24">
        <v>17982</v>
      </c>
      <c r="J16" s="32">
        <v>16467</v>
      </c>
      <c r="K16" s="32">
        <v>14885</v>
      </c>
      <c r="L16" s="32">
        <v>15118</v>
      </c>
      <c r="M16" s="32">
        <v>13484</v>
      </c>
      <c r="N16" s="73">
        <v>10949</v>
      </c>
      <c r="O16" s="32">
        <v>39856</v>
      </c>
      <c r="P16" s="32">
        <v>10516</v>
      </c>
      <c r="Q16" s="58">
        <v>8947</v>
      </c>
      <c r="R16" s="58">
        <v>7102</v>
      </c>
      <c r="S16" s="56"/>
    </row>
    <row r="17" spans="1:19" ht="15">
      <c r="A17" s="20" t="s">
        <v>20</v>
      </c>
      <c r="B17" s="14">
        <v>60127</v>
      </c>
      <c r="C17" s="14">
        <v>54473</v>
      </c>
      <c r="D17" s="14">
        <v>55075</v>
      </c>
      <c r="E17" s="14">
        <v>54305</v>
      </c>
      <c r="F17" s="24">
        <v>51528</v>
      </c>
      <c r="G17" s="24">
        <v>43910</v>
      </c>
      <c r="H17" s="24">
        <v>36473</v>
      </c>
      <c r="I17" s="24">
        <v>31632</v>
      </c>
      <c r="J17" s="32">
        <v>28965</v>
      </c>
      <c r="K17" s="32">
        <v>27010</v>
      </c>
      <c r="L17" s="32">
        <v>26380</v>
      </c>
      <c r="M17" s="32">
        <v>23791</v>
      </c>
      <c r="N17" s="73">
        <v>31601</v>
      </c>
      <c r="O17" s="32">
        <v>98290</v>
      </c>
      <c r="P17" s="32">
        <v>54253</v>
      </c>
      <c r="Q17" s="58">
        <v>53097</v>
      </c>
      <c r="R17" s="58">
        <v>16959</v>
      </c>
      <c r="S17" s="56"/>
    </row>
    <row r="18" spans="1:19" ht="15">
      <c r="A18" s="20" t="s">
        <v>11</v>
      </c>
      <c r="B18" s="14">
        <v>74754</v>
      </c>
      <c r="C18" s="14">
        <v>98134</v>
      </c>
      <c r="D18" s="14">
        <v>104046</v>
      </c>
      <c r="E18" s="14">
        <v>97148</v>
      </c>
      <c r="F18" s="23">
        <v>92098</v>
      </c>
      <c r="G18" s="23">
        <v>81511</v>
      </c>
      <c r="H18" s="24">
        <v>76188</v>
      </c>
      <c r="I18" s="24">
        <v>71893</v>
      </c>
      <c r="J18" s="32">
        <v>71664</v>
      </c>
      <c r="K18" s="32">
        <v>69493</v>
      </c>
      <c r="L18" s="32">
        <v>71434</v>
      </c>
      <c r="M18" s="32">
        <v>70260</v>
      </c>
      <c r="N18" s="73">
        <v>74517</v>
      </c>
      <c r="O18" s="32">
        <v>193968</v>
      </c>
      <c r="P18" s="32">
        <v>69489</v>
      </c>
      <c r="Q18" s="58">
        <v>61411</v>
      </c>
      <c r="R18" s="58">
        <v>50677</v>
      </c>
      <c r="S18" s="56"/>
    </row>
    <row r="19" spans="1:19" ht="15">
      <c r="A19" s="20" t="s">
        <v>36</v>
      </c>
      <c r="B19" s="58" t="s">
        <v>33</v>
      </c>
      <c r="C19" s="58" t="s">
        <v>33</v>
      </c>
      <c r="D19" s="58" t="s">
        <v>33</v>
      </c>
      <c r="E19" s="58" t="s">
        <v>33</v>
      </c>
      <c r="F19" s="58" t="s">
        <v>33</v>
      </c>
      <c r="G19" s="58" t="s">
        <v>33</v>
      </c>
      <c r="H19" s="58" t="s">
        <v>33</v>
      </c>
      <c r="I19" s="58" t="s">
        <v>33</v>
      </c>
      <c r="J19" s="58" t="s">
        <v>33</v>
      </c>
      <c r="K19" s="58" t="s">
        <v>33</v>
      </c>
      <c r="L19" s="58" t="s">
        <v>33</v>
      </c>
      <c r="M19" s="58" t="s">
        <v>33</v>
      </c>
      <c r="N19" s="58" t="s">
        <v>33</v>
      </c>
      <c r="O19" s="58" t="s">
        <v>33</v>
      </c>
      <c r="P19" s="58" t="s">
        <v>33</v>
      </c>
      <c r="Q19" s="58" t="s">
        <v>33</v>
      </c>
      <c r="R19" s="58">
        <v>44396</v>
      </c>
      <c r="S19" s="56"/>
    </row>
    <row r="20" spans="1:19" ht="15">
      <c r="A20" s="20" t="s">
        <v>22</v>
      </c>
      <c r="B20" s="14">
        <v>51286</v>
      </c>
      <c r="C20" s="14">
        <v>49094</v>
      </c>
      <c r="D20" s="14">
        <v>47172</v>
      </c>
      <c r="E20" s="14">
        <v>44930</v>
      </c>
      <c r="F20" s="24">
        <v>40397</v>
      </c>
      <c r="G20" s="23">
        <v>35278</v>
      </c>
      <c r="H20" s="24">
        <v>30425</v>
      </c>
      <c r="I20" s="24">
        <v>26949</v>
      </c>
      <c r="J20" s="32">
        <v>24059</v>
      </c>
      <c r="K20" s="32">
        <v>22284</v>
      </c>
      <c r="L20" s="32">
        <v>22034</v>
      </c>
      <c r="M20" s="32">
        <v>21041</v>
      </c>
      <c r="N20" s="73">
        <v>16815</v>
      </c>
      <c r="O20" s="32">
        <v>58605</v>
      </c>
      <c r="P20" s="32">
        <v>25382</v>
      </c>
      <c r="Q20" s="58">
        <v>21546</v>
      </c>
      <c r="R20" s="58">
        <v>17383</v>
      </c>
      <c r="S20" s="56"/>
    </row>
    <row r="21" spans="1:19" ht="15">
      <c r="A21" s="20" t="s">
        <v>12</v>
      </c>
      <c r="B21" s="14">
        <v>30338</v>
      </c>
      <c r="C21" s="14">
        <v>28125</v>
      </c>
      <c r="D21" s="14">
        <v>26594</v>
      </c>
      <c r="E21" s="14">
        <v>25142</v>
      </c>
      <c r="F21" s="24">
        <v>22290</v>
      </c>
      <c r="G21" s="24">
        <v>18137</v>
      </c>
      <c r="H21" s="24">
        <v>14868</v>
      </c>
      <c r="I21" s="24">
        <v>12839</v>
      </c>
      <c r="J21" s="32">
        <v>12104</v>
      </c>
      <c r="K21" s="32">
        <v>11970</v>
      </c>
      <c r="L21" s="32">
        <v>11245</v>
      </c>
      <c r="M21" s="32">
        <v>10304</v>
      </c>
      <c r="N21" s="73">
        <v>10967</v>
      </c>
      <c r="O21" s="32">
        <v>61644</v>
      </c>
      <c r="P21" s="32">
        <v>24643</v>
      </c>
      <c r="Q21" s="58">
        <v>19033</v>
      </c>
      <c r="R21" s="58">
        <v>12830</v>
      </c>
      <c r="S21" s="56"/>
    </row>
    <row r="22" spans="1:19" ht="15">
      <c r="A22" s="20" t="s">
        <v>14</v>
      </c>
      <c r="B22" s="14">
        <v>68032</v>
      </c>
      <c r="C22" s="14">
        <v>70856</v>
      </c>
      <c r="D22" s="14">
        <v>84910</v>
      </c>
      <c r="E22" s="22">
        <v>85540</v>
      </c>
      <c r="F22" s="24">
        <v>81222</v>
      </c>
      <c r="G22" s="23">
        <v>69872</v>
      </c>
      <c r="H22" s="24">
        <v>63913</v>
      </c>
      <c r="I22" s="24">
        <v>59805</v>
      </c>
      <c r="J22" s="32">
        <v>55522</v>
      </c>
      <c r="K22" s="32">
        <v>55253</v>
      </c>
      <c r="L22" s="32">
        <v>60187</v>
      </c>
      <c r="M22" s="32">
        <v>59773</v>
      </c>
      <c r="N22" s="73">
        <v>39409</v>
      </c>
      <c r="O22" s="32">
        <v>154103</v>
      </c>
      <c r="P22" s="32">
        <v>24643</v>
      </c>
      <c r="Q22" s="58">
        <v>72557</v>
      </c>
      <c r="R22" s="58">
        <v>69628</v>
      </c>
      <c r="S22" s="56"/>
    </row>
    <row r="23" spans="1:19" ht="15">
      <c r="A23" s="20" t="s">
        <v>13</v>
      </c>
      <c r="B23" s="14">
        <v>53454</v>
      </c>
      <c r="C23" s="14">
        <v>47223</v>
      </c>
      <c r="D23" s="14">
        <v>48533</v>
      </c>
      <c r="E23" s="22">
        <v>48023</v>
      </c>
      <c r="F23" s="24">
        <v>42603</v>
      </c>
      <c r="G23" s="23">
        <v>38390</v>
      </c>
      <c r="H23" s="24">
        <v>29425</v>
      </c>
      <c r="I23" s="24">
        <v>26733</v>
      </c>
      <c r="J23" s="32">
        <v>23214</v>
      </c>
      <c r="K23" s="32">
        <v>21792</v>
      </c>
      <c r="L23" s="32">
        <v>21174</v>
      </c>
      <c r="M23" s="32">
        <v>18871</v>
      </c>
      <c r="N23" s="73">
        <v>14256</v>
      </c>
      <c r="O23" s="32">
        <v>49491</v>
      </c>
      <c r="P23" s="32">
        <v>23278</v>
      </c>
      <c r="Q23" s="58">
        <v>22028</v>
      </c>
      <c r="R23" s="58">
        <v>21693</v>
      </c>
      <c r="S23" s="56"/>
    </row>
    <row r="24" spans="1:19" ht="15">
      <c r="A24" s="20" t="s">
        <v>15</v>
      </c>
      <c r="B24" s="14">
        <v>7644</v>
      </c>
      <c r="C24" s="14">
        <v>6222</v>
      </c>
      <c r="D24" s="14">
        <v>6067</v>
      </c>
      <c r="E24" s="22">
        <v>6160</v>
      </c>
      <c r="F24" s="24">
        <v>5676</v>
      </c>
      <c r="G24" s="24">
        <v>4846</v>
      </c>
      <c r="H24" s="24">
        <v>4789</v>
      </c>
      <c r="I24" s="24">
        <v>4264</v>
      </c>
      <c r="J24" s="32">
        <v>4266</v>
      </c>
      <c r="K24" s="32">
        <v>4373</v>
      </c>
      <c r="L24" s="32">
        <v>4088</v>
      </c>
      <c r="M24" s="32">
        <v>4365</v>
      </c>
      <c r="N24" s="73">
        <v>9761</v>
      </c>
      <c r="O24" s="32">
        <v>54045</v>
      </c>
      <c r="P24" s="32">
        <v>22524</v>
      </c>
      <c r="Q24" s="58">
        <v>23116</v>
      </c>
      <c r="R24" s="58">
        <v>22415</v>
      </c>
      <c r="S24" s="56"/>
    </row>
    <row r="25" spans="1:19" ht="15">
      <c r="A25" s="20" t="s">
        <v>16</v>
      </c>
      <c r="B25" s="14">
        <v>20317</v>
      </c>
      <c r="C25" s="14">
        <v>16303</v>
      </c>
      <c r="D25" s="14">
        <v>12350</v>
      </c>
      <c r="E25" s="14">
        <v>11050</v>
      </c>
      <c r="F25" s="24">
        <v>8790</v>
      </c>
      <c r="G25" s="23">
        <v>6684</v>
      </c>
      <c r="H25" s="24">
        <v>5098</v>
      </c>
      <c r="I25" s="24">
        <v>4190</v>
      </c>
      <c r="J25" s="32">
        <v>3653</v>
      </c>
      <c r="K25" s="32">
        <v>3271</v>
      </c>
      <c r="L25" s="32">
        <v>3533</v>
      </c>
      <c r="M25" s="32">
        <v>3375</v>
      </c>
      <c r="N25" s="73">
        <v>6977</v>
      </c>
      <c r="O25" s="32">
        <v>44017</v>
      </c>
      <c r="P25" s="32">
        <v>23441</v>
      </c>
      <c r="Q25" s="58">
        <v>22691</v>
      </c>
      <c r="R25" s="58">
        <v>22295</v>
      </c>
      <c r="S25" s="56"/>
    </row>
    <row r="26" spans="1:19" ht="15">
      <c r="A26" s="20" t="s">
        <v>19</v>
      </c>
      <c r="B26" s="14">
        <v>42016</v>
      </c>
      <c r="C26" s="14">
        <v>35340</v>
      </c>
      <c r="D26" s="14">
        <v>34586</v>
      </c>
      <c r="E26" s="22">
        <v>31340</v>
      </c>
      <c r="F26" s="24">
        <v>26997</v>
      </c>
      <c r="G26" s="24">
        <v>22153</v>
      </c>
      <c r="H26" s="24">
        <v>14960</v>
      </c>
      <c r="I26" s="24">
        <v>10537</v>
      </c>
      <c r="J26" s="32">
        <v>7833</v>
      </c>
      <c r="K26" s="32">
        <v>6510</v>
      </c>
      <c r="L26" s="32">
        <v>5143</v>
      </c>
      <c r="M26" s="32">
        <v>4406</v>
      </c>
      <c r="N26" s="73">
        <v>8723</v>
      </c>
      <c r="O26" s="32">
        <v>24698</v>
      </c>
      <c r="P26" s="32">
        <v>11418</v>
      </c>
      <c r="Q26" s="58">
        <v>11283</v>
      </c>
      <c r="R26" s="58">
        <v>9514</v>
      </c>
      <c r="S26" s="56"/>
    </row>
    <row r="27" spans="1:19" ht="15">
      <c r="A27" s="20" t="s">
        <v>27</v>
      </c>
      <c r="B27" s="58" t="s">
        <v>33</v>
      </c>
      <c r="C27" s="58" t="s">
        <v>33</v>
      </c>
      <c r="D27" s="58" t="s">
        <v>33</v>
      </c>
      <c r="E27" s="58" t="s">
        <v>33</v>
      </c>
      <c r="F27" s="58" t="s">
        <v>33</v>
      </c>
      <c r="G27" s="58" t="s">
        <v>33</v>
      </c>
      <c r="H27" s="58" t="s">
        <v>33</v>
      </c>
      <c r="I27" s="58" t="s">
        <v>33</v>
      </c>
      <c r="J27" s="58" t="s">
        <v>33</v>
      </c>
      <c r="K27" s="58" t="s">
        <v>33</v>
      </c>
      <c r="L27" s="58" t="s">
        <v>33</v>
      </c>
      <c r="M27" s="58" t="s">
        <v>33</v>
      </c>
      <c r="N27" s="73">
        <v>195620</v>
      </c>
      <c r="O27" s="32">
        <v>624305</v>
      </c>
      <c r="P27" s="32">
        <v>223419</v>
      </c>
      <c r="Q27" s="58">
        <v>237506</v>
      </c>
      <c r="R27" s="58">
        <v>204984</v>
      </c>
      <c r="S27" s="56"/>
    </row>
    <row r="28" spans="1:19" ht="15">
      <c r="A28" s="20" t="s">
        <v>37</v>
      </c>
      <c r="B28" s="58" t="s">
        <v>33</v>
      </c>
      <c r="C28" s="58" t="s">
        <v>33</v>
      </c>
      <c r="D28" s="58" t="s">
        <v>33</v>
      </c>
      <c r="E28" s="58" t="s">
        <v>33</v>
      </c>
      <c r="F28" s="58" t="s">
        <v>33</v>
      </c>
      <c r="G28" s="58" t="s">
        <v>33</v>
      </c>
      <c r="H28" s="58" t="s">
        <v>33</v>
      </c>
      <c r="I28" s="58" t="s">
        <v>33</v>
      </c>
      <c r="J28" s="58" t="s">
        <v>33</v>
      </c>
      <c r="K28" s="58" t="s">
        <v>33</v>
      </c>
      <c r="L28" s="58" t="s">
        <v>33</v>
      </c>
      <c r="M28" s="58" t="s">
        <v>33</v>
      </c>
      <c r="N28" s="58" t="s">
        <v>33</v>
      </c>
      <c r="O28" s="58" t="s">
        <v>33</v>
      </c>
      <c r="P28" s="58" t="s">
        <v>33</v>
      </c>
      <c r="Q28" s="58" t="s">
        <v>33</v>
      </c>
      <c r="R28" s="58">
        <v>3321</v>
      </c>
      <c r="S28" s="56"/>
    </row>
    <row r="29" spans="1:19" ht="15">
      <c r="A29" s="20" t="s">
        <v>18</v>
      </c>
      <c r="B29" s="14">
        <v>139722</v>
      </c>
      <c r="C29" s="14">
        <v>148913</v>
      </c>
      <c r="D29" s="14">
        <v>177316</v>
      </c>
      <c r="E29" s="22">
        <v>216138</v>
      </c>
      <c r="F29" s="24">
        <v>234527</v>
      </c>
      <c r="G29" s="24">
        <v>223219</v>
      </c>
      <c r="H29" s="24">
        <v>226998</v>
      </c>
      <c r="I29" s="24">
        <v>225284</v>
      </c>
      <c r="J29" s="32">
        <v>239555</v>
      </c>
      <c r="K29" s="32">
        <v>242245</v>
      </c>
      <c r="L29" s="32">
        <v>260230</v>
      </c>
      <c r="M29" s="32">
        <v>240848</v>
      </c>
      <c r="N29" s="58" t="s">
        <v>33</v>
      </c>
      <c r="O29" s="58" t="s">
        <v>33</v>
      </c>
      <c r="P29" s="58" t="s">
        <v>33</v>
      </c>
      <c r="Q29" s="58" t="s">
        <v>33</v>
      </c>
      <c r="R29" s="58" t="s">
        <v>33</v>
      </c>
      <c r="S29" s="56"/>
    </row>
    <row r="30" spans="1:22" ht="15">
      <c r="A30" s="20" t="s">
        <v>21</v>
      </c>
      <c r="B30" s="14">
        <v>5229</v>
      </c>
      <c r="C30" s="14">
        <v>3869</v>
      </c>
      <c r="D30" s="14">
        <v>3544</v>
      </c>
      <c r="E30" s="14">
        <v>3992</v>
      </c>
      <c r="F30" s="24">
        <v>3701</v>
      </c>
      <c r="G30" s="24">
        <v>3056</v>
      </c>
      <c r="H30" s="24">
        <v>2459</v>
      </c>
      <c r="I30" s="24">
        <v>1735</v>
      </c>
      <c r="J30" s="32">
        <v>1411</v>
      </c>
      <c r="K30" s="32">
        <v>1652</v>
      </c>
      <c r="L30" s="32">
        <v>2362</v>
      </c>
      <c r="M30" s="32">
        <v>2949</v>
      </c>
      <c r="N30" s="73">
        <v>2781</v>
      </c>
      <c r="O30" s="32">
        <v>63163</v>
      </c>
      <c r="P30" s="32">
        <v>30060</v>
      </c>
      <c r="Q30" s="58">
        <v>28046</v>
      </c>
      <c r="R30" s="58">
        <v>27092</v>
      </c>
      <c r="S30" s="56"/>
      <c r="T30" s="51"/>
      <c r="U30" s="51"/>
      <c r="V30" s="51"/>
    </row>
    <row r="31" spans="1:22" ht="15">
      <c r="A31" s="20" t="s">
        <v>34</v>
      </c>
      <c r="B31" s="14">
        <v>1557</v>
      </c>
      <c r="C31" s="14">
        <v>1594</v>
      </c>
      <c r="D31" s="22">
        <v>2018</v>
      </c>
      <c r="E31" s="22">
        <v>3479</v>
      </c>
      <c r="F31" s="23">
        <v>3801</v>
      </c>
      <c r="G31" s="24">
        <v>3438</v>
      </c>
      <c r="H31" s="24">
        <v>2987</v>
      </c>
      <c r="I31" s="24">
        <v>2770</v>
      </c>
      <c r="J31" s="32">
        <v>3722</v>
      </c>
      <c r="K31" s="32">
        <v>3418</v>
      </c>
      <c r="L31" s="32">
        <v>3904</v>
      </c>
      <c r="M31" s="32">
        <v>4004</v>
      </c>
      <c r="N31" s="73">
        <v>4601</v>
      </c>
      <c r="O31" s="32">
        <v>41988</v>
      </c>
      <c r="P31" s="32">
        <v>25372</v>
      </c>
      <c r="Q31" s="58">
        <v>24562</v>
      </c>
      <c r="R31" s="58">
        <v>21209</v>
      </c>
      <c r="S31" s="56"/>
      <c r="T31" s="51"/>
      <c r="U31" s="51"/>
      <c r="V31" s="51"/>
    </row>
    <row r="32" spans="1:22" ht="15">
      <c r="A32" s="20" t="s">
        <v>28</v>
      </c>
      <c r="B32" s="14"/>
      <c r="C32" s="14"/>
      <c r="D32" s="22"/>
      <c r="E32" s="22"/>
      <c r="F32" s="23"/>
      <c r="G32" s="24"/>
      <c r="H32" s="24"/>
      <c r="I32" s="24"/>
      <c r="J32" s="32"/>
      <c r="K32" s="32"/>
      <c r="L32" s="32"/>
      <c r="M32" s="32"/>
      <c r="N32" s="73">
        <v>53386</v>
      </c>
      <c r="O32" s="32">
        <v>258804</v>
      </c>
      <c r="P32" s="32">
        <v>179710</v>
      </c>
      <c r="Q32" s="58">
        <v>225821</v>
      </c>
      <c r="R32" s="58">
        <v>87856</v>
      </c>
      <c r="S32" s="56"/>
      <c r="T32" s="51"/>
      <c r="U32" s="51"/>
      <c r="V32" s="51"/>
    </row>
    <row r="33" spans="1:23" ht="15">
      <c r="A33" s="78" t="s">
        <v>23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51"/>
      <c r="T33" s="51"/>
      <c r="U33" s="51"/>
      <c r="V33" s="51"/>
      <c r="W33" s="5"/>
    </row>
    <row r="34" spans="1:23" ht="15">
      <c r="A34" s="25" t="s">
        <v>6</v>
      </c>
      <c r="B34" s="88">
        <f aca="true" t="shared" si="1" ref="B34:G34">B36+B37+B38+B39+B40+B41+B43+B44+B45+B46+B47+B48+B49+B52+B53+B54</f>
        <v>206502</v>
      </c>
      <c r="C34" s="88">
        <f t="shared" si="1"/>
        <v>180549</v>
      </c>
      <c r="D34" s="88">
        <f t="shared" si="1"/>
        <v>190677</v>
      </c>
      <c r="E34" s="88">
        <f t="shared" si="1"/>
        <v>207925</v>
      </c>
      <c r="F34" s="88">
        <f t="shared" si="1"/>
        <v>201555</v>
      </c>
      <c r="G34" s="89">
        <f t="shared" si="1"/>
        <v>174317</v>
      </c>
      <c r="H34" s="90">
        <v>154860</v>
      </c>
      <c r="I34" s="91">
        <f>SUM(I36:I54)</f>
        <v>145506</v>
      </c>
      <c r="J34" s="92">
        <v>154159</v>
      </c>
      <c r="K34" s="92">
        <v>162019</v>
      </c>
      <c r="L34" s="90">
        <v>179540</v>
      </c>
      <c r="M34" s="92">
        <v>172586</v>
      </c>
      <c r="N34" s="93">
        <v>198194</v>
      </c>
      <c r="O34" s="92">
        <f>SUM(O36:O55)</f>
        <v>927613</v>
      </c>
      <c r="P34" s="90">
        <v>495846</v>
      </c>
      <c r="Q34" s="90">
        <v>541074</v>
      </c>
      <c r="R34" s="90">
        <v>394829</v>
      </c>
      <c r="S34" s="56"/>
      <c r="T34" s="51"/>
      <c r="U34" s="51"/>
      <c r="V34" s="51"/>
      <c r="W34" s="5"/>
    </row>
    <row r="35" spans="1:23" ht="15">
      <c r="A35" s="94" t="s">
        <v>35</v>
      </c>
      <c r="B35" s="58" t="s">
        <v>33</v>
      </c>
      <c r="C35" s="58" t="s">
        <v>33</v>
      </c>
      <c r="D35" s="58" t="s">
        <v>33</v>
      </c>
      <c r="E35" s="58" t="s">
        <v>33</v>
      </c>
      <c r="F35" s="58" t="s">
        <v>33</v>
      </c>
      <c r="G35" s="58" t="s">
        <v>33</v>
      </c>
      <c r="H35" s="58" t="s">
        <v>33</v>
      </c>
      <c r="I35" s="58" t="s">
        <v>33</v>
      </c>
      <c r="J35" s="58" t="s">
        <v>33</v>
      </c>
      <c r="K35" s="58" t="s">
        <v>33</v>
      </c>
      <c r="L35" s="58" t="s">
        <v>33</v>
      </c>
      <c r="M35" s="58" t="s">
        <v>33</v>
      </c>
      <c r="N35" s="58" t="s">
        <v>33</v>
      </c>
      <c r="O35" s="58" t="s">
        <v>33</v>
      </c>
      <c r="P35" s="58" t="s">
        <v>33</v>
      </c>
      <c r="Q35" s="58" t="s">
        <v>33</v>
      </c>
      <c r="R35" s="58">
        <v>15599</v>
      </c>
      <c r="S35" s="56"/>
      <c r="T35" s="51"/>
      <c r="U35" s="51"/>
      <c r="V35" s="51"/>
      <c r="W35" s="5"/>
    </row>
    <row r="36" spans="1:23" ht="15">
      <c r="A36" s="27" t="s">
        <v>7</v>
      </c>
      <c r="B36" s="13">
        <v>6151</v>
      </c>
      <c r="C36" s="28">
        <v>5135</v>
      </c>
      <c r="D36" s="28">
        <v>4697</v>
      </c>
      <c r="E36" s="29">
        <v>4770</v>
      </c>
      <c r="F36" s="30">
        <v>4803</v>
      </c>
      <c r="G36" s="31">
        <v>4453</v>
      </c>
      <c r="H36" s="32">
        <v>3732</v>
      </c>
      <c r="I36" s="32">
        <v>3268</v>
      </c>
      <c r="J36" s="32">
        <v>3231</v>
      </c>
      <c r="K36" s="57">
        <v>2876</v>
      </c>
      <c r="L36" s="58">
        <v>2871</v>
      </c>
      <c r="M36" s="32">
        <v>2272</v>
      </c>
      <c r="N36" s="73">
        <v>3995</v>
      </c>
      <c r="O36" s="32">
        <v>15761</v>
      </c>
      <c r="P36" s="32">
        <v>6857</v>
      </c>
      <c r="Q36" s="58">
        <v>6422</v>
      </c>
      <c r="R36" s="58">
        <v>7283</v>
      </c>
      <c r="S36" s="56"/>
      <c r="T36" s="51"/>
      <c r="U36" s="51"/>
      <c r="V36" s="51"/>
      <c r="W36" s="5"/>
    </row>
    <row r="37" spans="1:23" ht="15">
      <c r="A37" s="20" t="s">
        <v>8</v>
      </c>
      <c r="B37" s="14">
        <v>9142</v>
      </c>
      <c r="C37" s="22">
        <v>9323</v>
      </c>
      <c r="D37" s="22">
        <v>9515</v>
      </c>
      <c r="E37" s="22">
        <v>10751</v>
      </c>
      <c r="F37" s="33">
        <v>10736</v>
      </c>
      <c r="G37" s="34">
        <v>8517</v>
      </c>
      <c r="H37" s="32">
        <v>7369</v>
      </c>
      <c r="I37" s="32">
        <v>6298</v>
      </c>
      <c r="J37" s="32">
        <v>6412</v>
      </c>
      <c r="K37" s="59">
        <v>7131</v>
      </c>
      <c r="L37" s="60">
        <v>8326</v>
      </c>
      <c r="M37" s="32">
        <v>7451</v>
      </c>
      <c r="N37" s="73">
        <v>8296</v>
      </c>
      <c r="O37" s="32">
        <v>61231</v>
      </c>
      <c r="P37" s="32">
        <v>23494</v>
      </c>
      <c r="Q37" s="58">
        <v>21834</v>
      </c>
      <c r="R37" s="58">
        <v>20592</v>
      </c>
      <c r="S37" s="56"/>
      <c r="T37" s="51"/>
      <c r="U37" s="51"/>
      <c r="V37" s="51"/>
      <c r="W37" s="5"/>
    </row>
    <row r="38" spans="1:23" ht="15">
      <c r="A38" s="20" t="s">
        <v>9</v>
      </c>
      <c r="B38" s="14">
        <v>17209</v>
      </c>
      <c r="C38" s="22">
        <v>11545</v>
      </c>
      <c r="D38" s="22">
        <v>12462</v>
      </c>
      <c r="E38" s="22">
        <v>11449</v>
      </c>
      <c r="F38" s="33">
        <v>9871</v>
      </c>
      <c r="G38" s="34">
        <v>8864</v>
      </c>
      <c r="H38" s="32">
        <v>8053</v>
      </c>
      <c r="I38" s="32">
        <v>7828</v>
      </c>
      <c r="J38" s="32">
        <v>8135</v>
      </c>
      <c r="K38" s="59">
        <v>7629</v>
      </c>
      <c r="L38" s="60">
        <v>8118</v>
      </c>
      <c r="M38" s="32">
        <v>8093</v>
      </c>
      <c r="N38" s="73">
        <v>15328</v>
      </c>
      <c r="O38" s="32">
        <v>60377</v>
      </c>
      <c r="P38" s="32">
        <v>26398</v>
      </c>
      <c r="Q38" s="58">
        <v>33036</v>
      </c>
      <c r="R38" s="58">
        <v>6906</v>
      </c>
      <c r="S38" s="56"/>
      <c r="T38" s="51"/>
      <c r="U38" s="51"/>
      <c r="V38" s="51"/>
      <c r="W38" s="5"/>
    </row>
    <row r="39" spans="1:23" ht="15">
      <c r="A39" s="20" t="s">
        <v>10</v>
      </c>
      <c r="B39" s="14">
        <v>7711</v>
      </c>
      <c r="C39" s="22">
        <v>6236</v>
      </c>
      <c r="D39" s="35">
        <v>3403</v>
      </c>
      <c r="E39" s="35">
        <v>3861</v>
      </c>
      <c r="F39" s="33">
        <v>3872</v>
      </c>
      <c r="G39" s="34">
        <v>3009</v>
      </c>
      <c r="H39" s="32">
        <v>3123</v>
      </c>
      <c r="I39" s="32">
        <v>3321</v>
      </c>
      <c r="J39" s="32">
        <v>3314</v>
      </c>
      <c r="K39" s="57">
        <v>3495</v>
      </c>
      <c r="L39" s="58">
        <v>3920</v>
      </c>
      <c r="M39" s="32">
        <v>3641</v>
      </c>
      <c r="N39" s="73">
        <v>2938</v>
      </c>
      <c r="O39" s="32">
        <v>15065</v>
      </c>
      <c r="P39" s="32">
        <v>2281</v>
      </c>
      <c r="Q39" s="58">
        <v>1995</v>
      </c>
      <c r="R39" s="58">
        <v>1841</v>
      </c>
      <c r="S39" s="56"/>
      <c r="T39" s="51"/>
      <c r="U39" s="51"/>
      <c r="V39" s="51"/>
      <c r="W39" s="5"/>
    </row>
    <row r="40" spans="1:23" ht="15">
      <c r="A40" s="10" t="s">
        <v>20</v>
      </c>
      <c r="B40" s="14">
        <v>11032</v>
      </c>
      <c r="C40" s="22">
        <v>10307</v>
      </c>
      <c r="D40" s="22">
        <v>10186</v>
      </c>
      <c r="E40" s="35">
        <v>10676</v>
      </c>
      <c r="F40" s="33">
        <v>10043</v>
      </c>
      <c r="G40" s="34">
        <v>8698</v>
      </c>
      <c r="H40" s="32">
        <v>7096</v>
      </c>
      <c r="I40" s="32">
        <v>5845</v>
      </c>
      <c r="J40" s="32">
        <v>5516</v>
      </c>
      <c r="K40" s="59">
        <v>5786</v>
      </c>
      <c r="L40" s="60">
        <v>6202</v>
      </c>
      <c r="M40" s="32">
        <v>6054</v>
      </c>
      <c r="N40" s="73">
        <v>9000</v>
      </c>
      <c r="O40" s="32">
        <v>35854</v>
      </c>
      <c r="P40" s="32">
        <v>23970</v>
      </c>
      <c r="Q40" s="58">
        <v>23636</v>
      </c>
      <c r="R40" s="58">
        <v>6127</v>
      </c>
      <c r="S40" s="56"/>
      <c r="T40" s="51"/>
      <c r="U40" s="51"/>
      <c r="V40" s="51"/>
      <c r="W40" s="5"/>
    </row>
    <row r="41" spans="1:23" ht="15">
      <c r="A41" s="20" t="s">
        <v>11</v>
      </c>
      <c r="B41" s="14">
        <v>36094</v>
      </c>
      <c r="C41" s="35">
        <v>37491</v>
      </c>
      <c r="D41" s="22">
        <v>37902</v>
      </c>
      <c r="E41" s="22">
        <v>33487</v>
      </c>
      <c r="F41" s="33">
        <v>28497</v>
      </c>
      <c r="G41" s="34">
        <v>24672</v>
      </c>
      <c r="H41" s="32">
        <v>22281</v>
      </c>
      <c r="I41" s="32">
        <v>20442</v>
      </c>
      <c r="J41" s="32">
        <v>19830</v>
      </c>
      <c r="K41" s="59">
        <v>18641</v>
      </c>
      <c r="L41" s="60">
        <v>19397</v>
      </c>
      <c r="M41" s="32">
        <v>19298</v>
      </c>
      <c r="N41" s="73">
        <v>19370</v>
      </c>
      <c r="O41" s="32">
        <v>64525</v>
      </c>
      <c r="P41" s="32">
        <v>25352</v>
      </c>
      <c r="Q41" s="58">
        <v>25152</v>
      </c>
      <c r="R41" s="58">
        <v>24931</v>
      </c>
      <c r="S41" s="56"/>
      <c r="T41" s="51"/>
      <c r="U41" s="51"/>
      <c r="V41" s="51"/>
      <c r="W41" s="5"/>
    </row>
    <row r="42" spans="1:23" ht="15">
      <c r="A42" s="20" t="s">
        <v>36</v>
      </c>
      <c r="B42" s="58" t="s">
        <v>33</v>
      </c>
      <c r="C42" s="58" t="s">
        <v>33</v>
      </c>
      <c r="D42" s="58" t="s">
        <v>33</v>
      </c>
      <c r="E42" s="58" t="s">
        <v>33</v>
      </c>
      <c r="F42" s="58" t="s">
        <v>33</v>
      </c>
      <c r="G42" s="58" t="s">
        <v>33</v>
      </c>
      <c r="H42" s="58" t="s">
        <v>33</v>
      </c>
      <c r="I42" s="58" t="s">
        <v>33</v>
      </c>
      <c r="J42" s="58" t="s">
        <v>33</v>
      </c>
      <c r="K42" s="58" t="s">
        <v>33</v>
      </c>
      <c r="L42" s="58" t="s">
        <v>33</v>
      </c>
      <c r="M42" s="58" t="s">
        <v>33</v>
      </c>
      <c r="N42" s="58" t="s">
        <v>33</v>
      </c>
      <c r="O42" s="58" t="s">
        <v>33</v>
      </c>
      <c r="P42" s="58" t="s">
        <v>33</v>
      </c>
      <c r="Q42" s="58" t="s">
        <v>33</v>
      </c>
      <c r="R42" s="58">
        <v>25232</v>
      </c>
      <c r="S42" s="56"/>
      <c r="T42" s="51"/>
      <c r="U42" s="51"/>
      <c r="V42" s="51"/>
      <c r="W42" s="5"/>
    </row>
    <row r="43" spans="1:23" ht="15">
      <c r="A43" s="10" t="s">
        <v>17</v>
      </c>
      <c r="B43" s="14">
        <v>3293</v>
      </c>
      <c r="C43" s="22">
        <v>2984</v>
      </c>
      <c r="D43" s="35">
        <v>3174</v>
      </c>
      <c r="E43" s="35">
        <v>3234</v>
      </c>
      <c r="F43" s="33">
        <v>2945</v>
      </c>
      <c r="G43" s="34">
        <v>2315</v>
      </c>
      <c r="H43" s="32">
        <v>1981</v>
      </c>
      <c r="I43" s="32">
        <v>2368</v>
      </c>
      <c r="J43" s="52">
        <v>193</v>
      </c>
      <c r="K43" s="57">
        <v>2201</v>
      </c>
      <c r="L43" s="58">
        <v>2388</v>
      </c>
      <c r="M43" s="52">
        <v>2304</v>
      </c>
      <c r="N43" s="73">
        <v>3295</v>
      </c>
      <c r="O43" s="32">
        <v>19315</v>
      </c>
      <c r="P43" s="32">
        <v>9246</v>
      </c>
      <c r="Q43" s="58">
        <v>7498</v>
      </c>
      <c r="R43" s="58">
        <v>6638</v>
      </c>
      <c r="S43" s="56"/>
      <c r="T43" s="51"/>
      <c r="U43" s="51"/>
      <c r="V43" s="51"/>
      <c r="W43" s="5"/>
    </row>
    <row r="44" spans="1:23" ht="15">
      <c r="A44" s="10" t="s">
        <v>12</v>
      </c>
      <c r="B44" s="14">
        <v>6788</v>
      </c>
      <c r="C44" s="22">
        <v>6516</v>
      </c>
      <c r="D44" s="35">
        <v>6159</v>
      </c>
      <c r="E44" s="22">
        <v>6877</v>
      </c>
      <c r="F44" s="36">
        <v>6133</v>
      </c>
      <c r="G44" s="34">
        <v>4936</v>
      </c>
      <c r="H44" s="32">
        <v>3925</v>
      </c>
      <c r="I44" s="32">
        <v>3464</v>
      </c>
      <c r="J44" s="32">
        <v>3545</v>
      </c>
      <c r="K44" s="59">
        <v>3381</v>
      </c>
      <c r="L44" s="60">
        <v>3404</v>
      </c>
      <c r="M44" s="32">
        <v>3395</v>
      </c>
      <c r="N44" s="73">
        <v>5372</v>
      </c>
      <c r="O44" s="32">
        <v>37964</v>
      </c>
      <c r="P44" s="32">
        <v>16357</v>
      </c>
      <c r="Q44" s="58">
        <v>12500</v>
      </c>
      <c r="R44" s="58">
        <v>8612</v>
      </c>
      <c r="S44" s="56"/>
      <c r="T44" s="51"/>
      <c r="U44" s="51"/>
      <c r="V44" s="51"/>
      <c r="W44" s="5"/>
    </row>
    <row r="45" spans="1:23" ht="15">
      <c r="A45" s="10" t="s">
        <v>14</v>
      </c>
      <c r="B45" s="14">
        <v>37393</v>
      </c>
      <c r="C45" s="35">
        <v>20214</v>
      </c>
      <c r="D45" s="35">
        <v>23541</v>
      </c>
      <c r="E45" s="22">
        <v>25520</v>
      </c>
      <c r="F45" s="33">
        <v>25714</v>
      </c>
      <c r="G45" s="34">
        <v>23193</v>
      </c>
      <c r="H45" s="32">
        <v>16058</v>
      </c>
      <c r="I45" s="32">
        <v>15165</v>
      </c>
      <c r="J45" s="32">
        <v>15178</v>
      </c>
      <c r="K45" s="57">
        <v>17128</v>
      </c>
      <c r="L45" s="58">
        <v>20524</v>
      </c>
      <c r="M45" s="32">
        <v>22080</v>
      </c>
      <c r="N45" s="73">
        <v>14340</v>
      </c>
      <c r="O45" s="32">
        <v>66916</v>
      </c>
      <c r="P45" s="32">
        <v>32804</v>
      </c>
      <c r="Q45" s="58">
        <v>38494</v>
      </c>
      <c r="R45" s="58">
        <v>38035</v>
      </c>
      <c r="S45" s="56"/>
      <c r="T45" s="51"/>
      <c r="U45" s="51"/>
      <c r="V45" s="51"/>
      <c r="W45" s="5"/>
    </row>
    <row r="46" spans="1:23" ht="15">
      <c r="A46" s="10" t="s">
        <v>13</v>
      </c>
      <c r="B46" s="14">
        <v>9536</v>
      </c>
      <c r="C46" s="35">
        <v>8264</v>
      </c>
      <c r="D46" s="22">
        <v>8321</v>
      </c>
      <c r="E46" s="22">
        <v>8461</v>
      </c>
      <c r="F46" s="33">
        <v>7014</v>
      </c>
      <c r="G46" s="34">
        <v>5865</v>
      </c>
      <c r="H46" s="32">
        <v>4629</v>
      </c>
      <c r="I46" s="32">
        <v>4159</v>
      </c>
      <c r="J46" s="32">
        <v>3736</v>
      </c>
      <c r="K46" s="61" t="s">
        <v>25</v>
      </c>
      <c r="L46" s="58">
        <v>3946</v>
      </c>
      <c r="M46" s="32">
        <v>3513</v>
      </c>
      <c r="N46" s="73">
        <v>4343</v>
      </c>
      <c r="O46" s="32">
        <v>20139</v>
      </c>
      <c r="P46" s="32">
        <v>11582</v>
      </c>
      <c r="Q46" s="58">
        <v>11089</v>
      </c>
      <c r="R46" s="58">
        <v>10474</v>
      </c>
      <c r="S46" s="56"/>
      <c r="T46" s="51"/>
      <c r="U46" s="51"/>
      <c r="V46" s="51"/>
      <c r="W46" s="5"/>
    </row>
    <row r="47" spans="1:23" ht="15">
      <c r="A47" s="10" t="s">
        <v>15</v>
      </c>
      <c r="B47" s="14">
        <v>3835</v>
      </c>
      <c r="C47" s="22">
        <v>3026</v>
      </c>
      <c r="D47" s="22">
        <v>2561</v>
      </c>
      <c r="E47" s="22">
        <v>2492</v>
      </c>
      <c r="F47" s="36">
        <v>2171</v>
      </c>
      <c r="G47" s="34">
        <v>1737</v>
      </c>
      <c r="H47" s="32">
        <v>2076</v>
      </c>
      <c r="I47" s="32">
        <v>1867</v>
      </c>
      <c r="J47" s="32">
        <v>1947</v>
      </c>
      <c r="K47" s="57">
        <v>2103</v>
      </c>
      <c r="L47" s="58">
        <v>1444</v>
      </c>
      <c r="M47" s="32">
        <v>1460</v>
      </c>
      <c r="N47" s="73">
        <v>2050</v>
      </c>
      <c r="O47" s="32">
        <v>11249</v>
      </c>
      <c r="P47" s="32">
        <v>6934</v>
      </c>
      <c r="Q47" s="58">
        <v>8033</v>
      </c>
      <c r="R47" s="58">
        <v>8210</v>
      </c>
      <c r="S47" s="56"/>
      <c r="T47" s="51"/>
      <c r="U47" s="51"/>
      <c r="V47" s="51"/>
      <c r="W47" s="5"/>
    </row>
    <row r="48" spans="1:23" ht="15">
      <c r="A48" s="10" t="s">
        <v>16</v>
      </c>
      <c r="B48" s="14">
        <v>4383</v>
      </c>
      <c r="C48" s="35">
        <v>3404</v>
      </c>
      <c r="D48" s="22">
        <v>2505</v>
      </c>
      <c r="E48" s="22">
        <v>2527</v>
      </c>
      <c r="F48" s="36">
        <v>2005</v>
      </c>
      <c r="G48" s="34">
        <v>1622</v>
      </c>
      <c r="H48" s="32">
        <v>1350</v>
      </c>
      <c r="I48" s="32">
        <v>1088</v>
      </c>
      <c r="J48" s="32">
        <v>1021</v>
      </c>
      <c r="K48" s="57">
        <v>1118</v>
      </c>
      <c r="L48" s="58">
        <v>1287</v>
      </c>
      <c r="M48" s="32">
        <v>1334</v>
      </c>
      <c r="N48" s="73">
        <v>2970</v>
      </c>
      <c r="O48" s="32">
        <v>21015</v>
      </c>
      <c r="P48" s="32">
        <v>14502</v>
      </c>
      <c r="Q48" s="58">
        <v>14720</v>
      </c>
      <c r="R48" s="58">
        <v>15088</v>
      </c>
      <c r="S48" s="56"/>
      <c r="T48" s="51"/>
      <c r="U48" s="51"/>
      <c r="V48" s="51"/>
      <c r="W48" s="5"/>
    </row>
    <row r="49" spans="1:23" ht="15">
      <c r="A49" s="10" t="s">
        <v>19</v>
      </c>
      <c r="B49" s="14">
        <v>4642</v>
      </c>
      <c r="C49" s="22">
        <v>3817</v>
      </c>
      <c r="D49" s="22">
        <v>4210</v>
      </c>
      <c r="E49" s="22">
        <v>4320</v>
      </c>
      <c r="F49" s="33">
        <v>3953</v>
      </c>
      <c r="G49" s="34">
        <v>2979</v>
      </c>
      <c r="H49" s="32">
        <v>2172</v>
      </c>
      <c r="I49" s="32">
        <v>1541</v>
      </c>
      <c r="J49" s="32">
        <v>1195</v>
      </c>
      <c r="K49" s="59">
        <v>1088</v>
      </c>
      <c r="L49" s="60">
        <v>970</v>
      </c>
      <c r="M49" s="32">
        <v>800</v>
      </c>
      <c r="N49" s="73">
        <v>1873</v>
      </c>
      <c r="O49" s="32">
        <v>6468</v>
      </c>
      <c r="P49" s="32">
        <v>4148</v>
      </c>
      <c r="Q49" s="58">
        <v>4191</v>
      </c>
      <c r="R49" s="58">
        <v>3697</v>
      </c>
      <c r="S49" s="56"/>
      <c r="T49" s="51"/>
      <c r="U49" s="51"/>
      <c r="V49" s="51"/>
      <c r="W49" s="5"/>
    </row>
    <row r="50" spans="1:23" ht="15">
      <c r="A50" s="20" t="s">
        <v>27</v>
      </c>
      <c r="B50" s="58" t="s">
        <v>33</v>
      </c>
      <c r="C50" s="58" t="s">
        <v>33</v>
      </c>
      <c r="D50" s="58" t="s">
        <v>33</v>
      </c>
      <c r="E50" s="58" t="s">
        <v>33</v>
      </c>
      <c r="F50" s="58" t="s">
        <v>33</v>
      </c>
      <c r="G50" s="58" t="s">
        <v>33</v>
      </c>
      <c r="H50" s="58" t="s">
        <v>33</v>
      </c>
      <c r="I50" s="58" t="s">
        <v>33</v>
      </c>
      <c r="J50" s="58" t="s">
        <v>33</v>
      </c>
      <c r="K50" s="58" t="s">
        <v>33</v>
      </c>
      <c r="L50" s="58" t="s">
        <v>33</v>
      </c>
      <c r="M50" s="58" t="s">
        <v>33</v>
      </c>
      <c r="N50" s="73">
        <v>44256</v>
      </c>
      <c r="O50" s="32">
        <v>127779</v>
      </c>
      <c r="P50" s="32">
        <v>56779</v>
      </c>
      <c r="Q50" s="58">
        <v>54045</v>
      </c>
      <c r="R50" s="58">
        <v>57067</v>
      </c>
      <c r="S50" s="56"/>
      <c r="T50" s="51"/>
      <c r="U50" s="51"/>
      <c r="V50" s="51"/>
      <c r="W50" s="5"/>
    </row>
    <row r="51" spans="1:23" ht="15">
      <c r="A51" s="20" t="s">
        <v>37</v>
      </c>
      <c r="B51" s="58" t="s">
        <v>33</v>
      </c>
      <c r="C51" s="58" t="s">
        <v>33</v>
      </c>
      <c r="D51" s="58" t="s">
        <v>33</v>
      </c>
      <c r="E51" s="58" t="s">
        <v>33</v>
      </c>
      <c r="F51" s="58" t="s">
        <v>33</v>
      </c>
      <c r="G51" s="58" t="s">
        <v>33</v>
      </c>
      <c r="H51" s="58" t="s">
        <v>33</v>
      </c>
      <c r="I51" s="58" t="s">
        <v>33</v>
      </c>
      <c r="J51" s="58" t="s">
        <v>33</v>
      </c>
      <c r="K51" s="58" t="s">
        <v>33</v>
      </c>
      <c r="L51" s="58" t="s">
        <v>33</v>
      </c>
      <c r="M51" s="58" t="s">
        <v>33</v>
      </c>
      <c r="N51" s="58" t="s">
        <v>33</v>
      </c>
      <c r="O51" s="58" t="s">
        <v>33</v>
      </c>
      <c r="P51" s="58" t="s">
        <v>33</v>
      </c>
      <c r="Q51" s="58" t="s">
        <v>33</v>
      </c>
      <c r="R51" s="58">
        <v>2340</v>
      </c>
      <c r="S51" s="56"/>
      <c r="T51" s="51"/>
      <c r="U51" s="51"/>
      <c r="V51" s="51"/>
      <c r="W51" s="5"/>
    </row>
    <row r="52" spans="1:23" ht="15">
      <c r="A52" s="20" t="s">
        <v>18</v>
      </c>
      <c r="B52" s="14">
        <v>42507</v>
      </c>
      <c r="C52" s="22">
        <v>46824</v>
      </c>
      <c r="D52" s="22">
        <v>56479</v>
      </c>
      <c r="E52" s="22">
        <v>72029</v>
      </c>
      <c r="F52" s="36">
        <v>76296</v>
      </c>
      <c r="G52" s="34">
        <v>66963</v>
      </c>
      <c r="H52" s="32">
        <v>65569</v>
      </c>
      <c r="I52" s="32">
        <v>64347</v>
      </c>
      <c r="J52" s="32">
        <v>75773</v>
      </c>
      <c r="K52" s="59">
        <v>80656</v>
      </c>
      <c r="L52" s="60">
        <v>90477</v>
      </c>
      <c r="M52" s="32">
        <v>83938</v>
      </c>
      <c r="N52" s="58" t="s">
        <v>33</v>
      </c>
      <c r="O52" s="58" t="s">
        <v>33</v>
      </c>
      <c r="P52" s="58" t="s">
        <v>33</v>
      </c>
      <c r="Q52" s="58" t="s">
        <v>33</v>
      </c>
      <c r="R52" s="58" t="s">
        <v>33</v>
      </c>
      <c r="S52" s="56"/>
      <c r="T52" s="51"/>
      <c r="U52" s="51"/>
      <c r="V52" s="51"/>
      <c r="W52" s="5"/>
    </row>
    <row r="53" spans="1:23" ht="15">
      <c r="A53" s="20" t="s">
        <v>21</v>
      </c>
      <c r="B53" s="14">
        <v>5229</v>
      </c>
      <c r="C53" s="22">
        <v>3869</v>
      </c>
      <c r="D53" s="22">
        <v>3544</v>
      </c>
      <c r="E53" s="22">
        <v>3992</v>
      </c>
      <c r="F53" s="33">
        <v>3701</v>
      </c>
      <c r="G53" s="34">
        <v>3056</v>
      </c>
      <c r="H53" s="32">
        <v>2459</v>
      </c>
      <c r="I53" s="32">
        <v>1735</v>
      </c>
      <c r="J53" s="32">
        <v>1411</v>
      </c>
      <c r="K53" s="59">
        <v>1652</v>
      </c>
      <c r="L53" s="60">
        <v>2362</v>
      </c>
      <c r="M53" s="32">
        <v>2949</v>
      </c>
      <c r="N53" s="73">
        <v>2781</v>
      </c>
      <c r="O53" s="32">
        <v>63163</v>
      </c>
      <c r="P53" s="32">
        <v>30060</v>
      </c>
      <c r="Q53" s="58">
        <v>28046</v>
      </c>
      <c r="R53" s="58">
        <v>27092</v>
      </c>
      <c r="S53" s="56"/>
      <c r="T53" s="51"/>
      <c r="U53" s="51"/>
      <c r="V53" s="51"/>
      <c r="W53" s="5"/>
    </row>
    <row r="54" spans="1:23" ht="15">
      <c r="A54" s="20" t="s">
        <v>34</v>
      </c>
      <c r="B54" s="14">
        <v>1557</v>
      </c>
      <c r="C54" s="22">
        <v>1594</v>
      </c>
      <c r="D54" s="22">
        <v>2018</v>
      </c>
      <c r="E54" s="22">
        <v>3479</v>
      </c>
      <c r="F54" s="33">
        <v>3801</v>
      </c>
      <c r="G54" s="19">
        <v>3438</v>
      </c>
      <c r="H54" s="32">
        <v>2987</v>
      </c>
      <c r="I54" s="32">
        <v>2770</v>
      </c>
      <c r="J54" s="32">
        <v>3722</v>
      </c>
      <c r="K54" s="59">
        <v>3418</v>
      </c>
      <c r="L54" s="60">
        <v>3904</v>
      </c>
      <c r="M54" s="32">
        <v>4004</v>
      </c>
      <c r="N54" s="73">
        <v>4601</v>
      </c>
      <c r="O54" s="32">
        <v>41988</v>
      </c>
      <c r="P54" s="32">
        <v>25372</v>
      </c>
      <c r="Q54" s="58">
        <v>24562</v>
      </c>
      <c r="R54" s="58">
        <v>21209</v>
      </c>
      <c r="S54" s="56"/>
      <c r="T54" s="51"/>
      <c r="U54" s="51"/>
      <c r="V54" s="51"/>
      <c r="W54" s="5"/>
    </row>
    <row r="55" spans="1:23" ht="15">
      <c r="A55" s="20" t="s">
        <v>28</v>
      </c>
      <c r="B55" s="58" t="s">
        <v>33</v>
      </c>
      <c r="C55" s="58" t="s">
        <v>33</v>
      </c>
      <c r="D55" s="58" t="s">
        <v>33</v>
      </c>
      <c r="E55" s="58" t="s">
        <v>33</v>
      </c>
      <c r="F55" s="58" t="s">
        <v>33</v>
      </c>
      <c r="G55" s="58" t="s">
        <v>33</v>
      </c>
      <c r="H55" s="58" t="s">
        <v>33</v>
      </c>
      <c r="I55" s="58" t="s">
        <v>33</v>
      </c>
      <c r="J55" s="58" t="s">
        <v>33</v>
      </c>
      <c r="K55" s="58" t="s">
        <v>33</v>
      </c>
      <c r="L55" s="58" t="s">
        <v>33</v>
      </c>
      <c r="M55" s="58" t="s">
        <v>33</v>
      </c>
      <c r="N55" s="73">
        <v>53386</v>
      </c>
      <c r="O55" s="32">
        <v>258804</v>
      </c>
      <c r="P55" s="32">
        <v>179710</v>
      </c>
      <c r="Q55" s="58">
        <v>225821</v>
      </c>
      <c r="R55" s="58">
        <v>87856</v>
      </c>
      <c r="S55" s="56"/>
      <c r="T55" s="51"/>
      <c r="U55" s="51"/>
      <c r="V55" s="51"/>
      <c r="W55" s="5"/>
    </row>
    <row r="56" spans="1:22" ht="15">
      <c r="A56" s="75" t="s">
        <v>24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  <c r="S56" s="55"/>
      <c r="T56" s="55"/>
      <c r="U56" s="55"/>
      <c r="V56" s="55"/>
    </row>
    <row r="57" spans="1:22" ht="15">
      <c r="A57" s="25" t="s">
        <v>6</v>
      </c>
      <c r="B57" s="88">
        <f aca="true" t="shared" si="2" ref="B57:G57">B59+B60+B61+B62+B63+B64+B66+B67+B68+B69+B70+B71+B72+B75+B79</f>
        <v>514790</v>
      </c>
      <c r="C57" s="88">
        <f t="shared" si="2"/>
        <v>526794</v>
      </c>
      <c r="D57" s="88">
        <f t="shared" si="2"/>
        <v>559488</v>
      </c>
      <c r="E57" s="88">
        <f t="shared" si="2"/>
        <v>562656</v>
      </c>
      <c r="F57" s="88">
        <f t="shared" si="2"/>
        <v>544253</v>
      </c>
      <c r="G57" s="88">
        <f t="shared" si="2"/>
        <v>487109</v>
      </c>
      <c r="H57" s="88">
        <f>SUM(H59:H79)</f>
        <v>452689</v>
      </c>
      <c r="I57" s="91">
        <v>423821</v>
      </c>
      <c r="J57" s="92">
        <v>408455</v>
      </c>
      <c r="K57" s="92">
        <v>389137</v>
      </c>
      <c r="L57" s="90">
        <v>396678</v>
      </c>
      <c r="M57" s="92">
        <v>367008</v>
      </c>
      <c r="N57" s="93">
        <v>373390</v>
      </c>
      <c r="O57" s="92">
        <f>SUM(O59:O75)</f>
        <v>1249563</v>
      </c>
      <c r="P57" s="92">
        <v>440343</v>
      </c>
      <c r="Q57" s="92">
        <v>449465</v>
      </c>
      <c r="R57" s="92">
        <v>380559</v>
      </c>
      <c r="S57" s="56"/>
      <c r="T57" s="55"/>
      <c r="U57" s="55"/>
      <c r="V57" s="55"/>
    </row>
    <row r="58" spans="1:22" ht="15">
      <c r="A58" s="94" t="s">
        <v>35</v>
      </c>
      <c r="B58" s="58" t="s">
        <v>33</v>
      </c>
      <c r="C58" s="58" t="s">
        <v>33</v>
      </c>
      <c r="D58" s="58" t="s">
        <v>33</v>
      </c>
      <c r="E58" s="58" t="s">
        <v>33</v>
      </c>
      <c r="F58" s="58" t="s">
        <v>33</v>
      </c>
      <c r="G58" s="58" t="s">
        <v>33</v>
      </c>
      <c r="H58" s="58" t="s">
        <v>33</v>
      </c>
      <c r="I58" s="58" t="s">
        <v>33</v>
      </c>
      <c r="J58" s="58" t="s">
        <v>33</v>
      </c>
      <c r="K58" s="58" t="s">
        <v>33</v>
      </c>
      <c r="L58" s="58" t="s">
        <v>33</v>
      </c>
      <c r="M58" s="58" t="s">
        <v>33</v>
      </c>
      <c r="N58" s="58" t="s">
        <v>33</v>
      </c>
      <c r="O58" s="58" t="s">
        <v>33</v>
      </c>
      <c r="P58" s="58" t="s">
        <v>33</v>
      </c>
      <c r="Q58" s="96" t="s">
        <v>33</v>
      </c>
      <c r="R58" s="96">
        <v>15943</v>
      </c>
      <c r="S58" s="56"/>
      <c r="T58" s="55"/>
      <c r="U58" s="55"/>
      <c r="V58" s="55"/>
    </row>
    <row r="59" spans="1:22" ht="15">
      <c r="A59" s="27" t="s">
        <v>7</v>
      </c>
      <c r="B59" s="14">
        <v>16926</v>
      </c>
      <c r="C59" s="22">
        <v>14680</v>
      </c>
      <c r="D59" s="22">
        <v>14388</v>
      </c>
      <c r="E59" s="35">
        <v>12801</v>
      </c>
      <c r="F59" s="37">
        <v>11367</v>
      </c>
      <c r="G59" s="34">
        <v>9382</v>
      </c>
      <c r="H59" s="32">
        <v>7803</v>
      </c>
      <c r="I59" s="32">
        <v>6367</v>
      </c>
      <c r="J59" s="32">
        <v>5106</v>
      </c>
      <c r="K59" s="57">
        <v>4287</v>
      </c>
      <c r="L59" s="58">
        <v>4259</v>
      </c>
      <c r="M59" s="32">
        <v>3841</v>
      </c>
      <c r="N59" s="73">
        <v>8376</v>
      </c>
      <c r="O59" s="32">
        <v>27846</v>
      </c>
      <c r="P59" s="74">
        <v>7945</v>
      </c>
      <c r="Q59" s="96">
        <v>6815</v>
      </c>
      <c r="R59" s="96">
        <v>5600</v>
      </c>
      <c r="S59" s="56"/>
      <c r="T59" s="55"/>
      <c r="U59" s="55"/>
      <c r="V59" s="55"/>
    </row>
    <row r="60" spans="1:22" ht="15">
      <c r="A60" s="20" t="s">
        <v>8</v>
      </c>
      <c r="B60" s="14">
        <v>24019</v>
      </c>
      <c r="C60" s="22">
        <v>24082</v>
      </c>
      <c r="D60" s="22">
        <v>22697</v>
      </c>
      <c r="E60" s="22">
        <v>21708</v>
      </c>
      <c r="F60" s="37">
        <v>20745</v>
      </c>
      <c r="G60" s="34">
        <v>16562</v>
      </c>
      <c r="H60" s="32">
        <v>14032</v>
      </c>
      <c r="I60" s="32">
        <v>12216</v>
      </c>
      <c r="J60" s="32">
        <v>11404</v>
      </c>
      <c r="K60" s="57">
        <v>11125</v>
      </c>
      <c r="L60" s="58">
        <v>12244</v>
      </c>
      <c r="M60" s="32">
        <v>10846</v>
      </c>
      <c r="N60" s="73">
        <v>11786</v>
      </c>
      <c r="O60" s="32">
        <v>30983</v>
      </c>
      <c r="P60" s="74">
        <v>10377</v>
      </c>
      <c r="Q60" s="96">
        <v>8773</v>
      </c>
      <c r="R60" s="96">
        <v>9257</v>
      </c>
      <c r="S60" s="56"/>
      <c r="T60" s="55"/>
      <c r="U60" s="55"/>
      <c r="V60" s="55"/>
    </row>
    <row r="61" spans="1:22" ht="15">
      <c r="A61" s="20" t="s">
        <v>9</v>
      </c>
      <c r="B61" s="14">
        <v>59106</v>
      </c>
      <c r="C61" s="22">
        <v>51333</v>
      </c>
      <c r="D61" s="22">
        <v>55103</v>
      </c>
      <c r="E61" s="22">
        <v>53255</v>
      </c>
      <c r="F61" s="37">
        <v>48178</v>
      </c>
      <c r="G61" s="34">
        <v>42644</v>
      </c>
      <c r="H61" s="32">
        <v>39023</v>
      </c>
      <c r="I61" s="32">
        <v>36737</v>
      </c>
      <c r="J61" s="32">
        <v>35891</v>
      </c>
      <c r="K61" s="57">
        <v>33952</v>
      </c>
      <c r="L61" s="58">
        <v>33568</v>
      </c>
      <c r="M61" s="32">
        <v>29620</v>
      </c>
      <c r="N61" s="73">
        <v>43440</v>
      </c>
      <c r="O61" s="32">
        <v>214001</v>
      </c>
      <c r="P61" s="74">
        <v>69133</v>
      </c>
      <c r="Q61" s="96">
        <v>82015</v>
      </c>
      <c r="R61" s="96">
        <v>54854</v>
      </c>
      <c r="S61" s="56"/>
      <c r="T61" s="55"/>
      <c r="U61" s="55"/>
      <c r="V61" s="55"/>
    </row>
    <row r="62" spans="1:22" ht="15">
      <c r="A62" s="20" t="s">
        <v>10</v>
      </c>
      <c r="B62" s="14">
        <v>26552</v>
      </c>
      <c r="C62" s="22">
        <v>24863</v>
      </c>
      <c r="D62" s="35">
        <v>25689</v>
      </c>
      <c r="E62" s="35">
        <v>24739</v>
      </c>
      <c r="F62" s="37">
        <v>22606</v>
      </c>
      <c r="G62" s="34">
        <v>17501</v>
      </c>
      <c r="H62" s="32">
        <v>15831</v>
      </c>
      <c r="I62" s="32">
        <v>14661</v>
      </c>
      <c r="J62" s="32">
        <v>13153</v>
      </c>
      <c r="K62" s="57">
        <v>11390</v>
      </c>
      <c r="L62" s="58">
        <v>11198</v>
      </c>
      <c r="M62" s="32">
        <v>9843</v>
      </c>
      <c r="N62" s="73">
        <v>8011</v>
      </c>
      <c r="O62" s="32">
        <v>24791</v>
      </c>
      <c r="P62" s="74">
        <v>8235</v>
      </c>
      <c r="Q62" s="96">
        <v>6952</v>
      </c>
      <c r="R62" s="96">
        <v>5261</v>
      </c>
      <c r="S62" s="56"/>
      <c r="T62" s="55"/>
      <c r="U62" s="55"/>
      <c r="V62" s="55"/>
    </row>
    <row r="63" spans="1:22" ht="15">
      <c r="A63" s="10" t="s">
        <v>20</v>
      </c>
      <c r="B63" s="14">
        <v>49095</v>
      </c>
      <c r="C63" s="22">
        <v>44166</v>
      </c>
      <c r="D63" s="22">
        <v>44889</v>
      </c>
      <c r="E63" s="35">
        <v>43629</v>
      </c>
      <c r="F63" s="37">
        <v>41485</v>
      </c>
      <c r="G63" s="34">
        <v>35212</v>
      </c>
      <c r="H63" s="32">
        <v>29377</v>
      </c>
      <c r="I63" s="32">
        <v>25787</v>
      </c>
      <c r="J63" s="32">
        <v>23449</v>
      </c>
      <c r="K63" s="57">
        <v>21224</v>
      </c>
      <c r="L63" s="58">
        <v>20178</v>
      </c>
      <c r="M63" s="32">
        <v>17737</v>
      </c>
      <c r="N63" s="73">
        <v>22601</v>
      </c>
      <c r="O63" s="32">
        <v>62436</v>
      </c>
      <c r="P63" s="74">
        <v>30283</v>
      </c>
      <c r="Q63" s="96">
        <v>29461</v>
      </c>
      <c r="R63" s="96">
        <v>10832</v>
      </c>
      <c r="S63" s="56"/>
      <c r="T63" s="55"/>
      <c r="U63" s="55"/>
      <c r="V63" s="55"/>
    </row>
    <row r="64" spans="1:22" ht="15">
      <c r="A64" s="20" t="s">
        <v>11</v>
      </c>
      <c r="B64" s="14">
        <v>38660</v>
      </c>
      <c r="C64" s="35">
        <v>60643</v>
      </c>
      <c r="D64" s="22">
        <v>66144</v>
      </c>
      <c r="E64" s="22">
        <v>63661</v>
      </c>
      <c r="F64" s="37">
        <v>63601</v>
      </c>
      <c r="G64" s="34">
        <v>56839</v>
      </c>
      <c r="H64" s="32">
        <v>53907</v>
      </c>
      <c r="I64" s="32">
        <v>51451</v>
      </c>
      <c r="J64" s="32">
        <v>51834</v>
      </c>
      <c r="K64" s="57">
        <v>50852</v>
      </c>
      <c r="L64" s="58">
        <v>52037</v>
      </c>
      <c r="M64" s="32">
        <v>50962</v>
      </c>
      <c r="N64" s="73">
        <v>55147</v>
      </c>
      <c r="O64" s="32">
        <v>129443</v>
      </c>
      <c r="P64" s="74">
        <v>44137</v>
      </c>
      <c r="Q64" s="96">
        <v>36259</v>
      </c>
      <c r="R64" s="96">
        <v>25746</v>
      </c>
      <c r="S64" s="56"/>
      <c r="T64" s="55"/>
      <c r="U64" s="55"/>
      <c r="V64" s="55"/>
    </row>
    <row r="65" spans="1:22" ht="15">
      <c r="A65" s="20" t="s">
        <v>36</v>
      </c>
      <c r="B65" s="58" t="s">
        <v>33</v>
      </c>
      <c r="C65" s="58" t="s">
        <v>33</v>
      </c>
      <c r="D65" s="58" t="s">
        <v>33</v>
      </c>
      <c r="E65" s="58" t="s">
        <v>33</v>
      </c>
      <c r="F65" s="58" t="s">
        <v>33</v>
      </c>
      <c r="G65" s="58" t="s">
        <v>33</v>
      </c>
      <c r="H65" s="58" t="s">
        <v>33</v>
      </c>
      <c r="I65" s="58" t="s">
        <v>33</v>
      </c>
      <c r="J65" s="58" t="s">
        <v>33</v>
      </c>
      <c r="K65" s="58" t="s">
        <v>33</v>
      </c>
      <c r="L65" s="58" t="s">
        <v>33</v>
      </c>
      <c r="M65" s="58" t="s">
        <v>33</v>
      </c>
      <c r="N65" s="58" t="s">
        <v>33</v>
      </c>
      <c r="O65" s="58" t="s">
        <v>33</v>
      </c>
      <c r="P65" s="58" t="s">
        <v>33</v>
      </c>
      <c r="Q65" s="96" t="s">
        <v>33</v>
      </c>
      <c r="R65" s="96">
        <v>19164</v>
      </c>
      <c r="S65" s="56"/>
      <c r="T65" s="55"/>
      <c r="U65" s="55"/>
      <c r="V65" s="55"/>
    </row>
    <row r="66" spans="1:22" ht="15">
      <c r="A66" s="10" t="s">
        <v>17</v>
      </c>
      <c r="B66" s="14">
        <v>47993</v>
      </c>
      <c r="C66" s="22">
        <v>46110</v>
      </c>
      <c r="D66" s="35">
        <v>43998</v>
      </c>
      <c r="E66" s="35">
        <v>41696</v>
      </c>
      <c r="F66" s="37">
        <v>37452</v>
      </c>
      <c r="G66" s="34">
        <v>32963</v>
      </c>
      <c r="H66" s="32">
        <v>28444</v>
      </c>
      <c r="I66" s="32">
        <v>24581</v>
      </c>
      <c r="J66" s="32">
        <v>23866</v>
      </c>
      <c r="K66" s="57">
        <v>20083</v>
      </c>
      <c r="L66" s="58">
        <v>19646</v>
      </c>
      <c r="M66" s="32">
        <v>18737</v>
      </c>
      <c r="N66" s="73">
        <v>13520</v>
      </c>
      <c r="O66" s="32">
        <v>39290</v>
      </c>
      <c r="P66" s="74">
        <v>16136</v>
      </c>
      <c r="Q66" s="96">
        <v>14048</v>
      </c>
      <c r="R66" s="96">
        <v>10745</v>
      </c>
      <c r="S66" s="56"/>
      <c r="T66" s="55"/>
      <c r="U66" s="55"/>
      <c r="V66" s="55"/>
    </row>
    <row r="67" spans="1:22" ht="15">
      <c r="A67" s="10" t="s">
        <v>12</v>
      </c>
      <c r="B67" s="14">
        <v>23550</v>
      </c>
      <c r="C67" s="22">
        <v>21609</v>
      </c>
      <c r="D67" s="35">
        <v>20435</v>
      </c>
      <c r="E67" s="22">
        <v>18265</v>
      </c>
      <c r="F67" s="38">
        <v>16157</v>
      </c>
      <c r="G67" s="34">
        <v>13201</v>
      </c>
      <c r="H67" s="32">
        <v>10943</v>
      </c>
      <c r="I67" s="32">
        <v>9375</v>
      </c>
      <c r="J67" s="32">
        <v>8559</v>
      </c>
      <c r="K67" s="57">
        <v>8589</v>
      </c>
      <c r="L67" s="58">
        <v>7841</v>
      </c>
      <c r="M67" s="32">
        <v>6909</v>
      </c>
      <c r="N67" s="73">
        <v>5595</v>
      </c>
      <c r="O67" s="32">
        <v>23680</v>
      </c>
      <c r="P67" s="74">
        <v>8286</v>
      </c>
      <c r="Q67" s="96">
        <v>6533</v>
      </c>
      <c r="R67" s="96">
        <v>4218</v>
      </c>
      <c r="S67" s="56"/>
      <c r="T67" s="55"/>
      <c r="U67" s="55"/>
      <c r="V67" s="55"/>
    </row>
    <row r="68" spans="1:22" ht="15">
      <c r="A68" s="10" t="s">
        <v>14</v>
      </c>
      <c r="B68" s="14">
        <v>30639</v>
      </c>
      <c r="C68" s="35">
        <v>50642</v>
      </c>
      <c r="D68" s="35">
        <v>61369</v>
      </c>
      <c r="E68" s="22">
        <v>60020</v>
      </c>
      <c r="F68" s="37">
        <v>55508</v>
      </c>
      <c r="G68" s="34">
        <v>46679</v>
      </c>
      <c r="H68" s="32">
        <v>47855</v>
      </c>
      <c r="I68" s="32">
        <v>44640</v>
      </c>
      <c r="J68" s="54">
        <v>40344</v>
      </c>
      <c r="K68" s="57">
        <v>38125</v>
      </c>
      <c r="L68" s="58">
        <v>39663</v>
      </c>
      <c r="M68" s="54">
        <v>37693</v>
      </c>
      <c r="N68" s="73">
        <v>25069</v>
      </c>
      <c r="O68" s="32">
        <v>87187</v>
      </c>
      <c r="P68" s="74">
        <v>35676</v>
      </c>
      <c r="Q68" s="96">
        <v>34063</v>
      </c>
      <c r="R68" s="96">
        <v>31593</v>
      </c>
      <c r="S68" s="56"/>
      <c r="T68" s="55"/>
      <c r="U68" s="55"/>
      <c r="V68" s="55"/>
    </row>
    <row r="69" spans="1:22" ht="15">
      <c r="A69" s="10" t="s">
        <v>13</v>
      </c>
      <c r="B69" s="14">
        <v>43918</v>
      </c>
      <c r="C69" s="35">
        <v>38959</v>
      </c>
      <c r="D69" s="22">
        <v>40212</v>
      </c>
      <c r="E69" s="22">
        <v>39562</v>
      </c>
      <c r="F69" s="37">
        <v>35589</v>
      </c>
      <c r="G69" s="34">
        <v>32525</v>
      </c>
      <c r="H69" s="32">
        <v>24796</v>
      </c>
      <c r="I69" s="32">
        <v>22574</v>
      </c>
      <c r="J69" s="54">
        <v>19478</v>
      </c>
      <c r="K69" s="61" t="s">
        <v>26</v>
      </c>
      <c r="L69" s="58">
        <v>17228</v>
      </c>
      <c r="M69" s="54">
        <v>15358</v>
      </c>
      <c r="N69" s="73">
        <v>9913</v>
      </c>
      <c r="O69" s="32">
        <v>29352</v>
      </c>
      <c r="P69" s="74">
        <v>11696</v>
      </c>
      <c r="Q69" s="96">
        <v>10939</v>
      </c>
      <c r="R69" s="96">
        <v>11219</v>
      </c>
      <c r="S69" s="56"/>
      <c r="T69" s="55"/>
      <c r="U69" s="55"/>
      <c r="V69" s="55"/>
    </row>
    <row r="70" spans="1:22" ht="15">
      <c r="A70" s="10" t="s">
        <v>15</v>
      </c>
      <c r="B70" s="14">
        <v>3809</v>
      </c>
      <c r="C70" s="22">
        <v>3196</v>
      </c>
      <c r="D70" s="22">
        <v>3506</v>
      </c>
      <c r="E70" s="22">
        <v>3668</v>
      </c>
      <c r="F70" s="38">
        <v>3505</v>
      </c>
      <c r="G70" s="34">
        <v>3109</v>
      </c>
      <c r="H70" s="32">
        <v>2713</v>
      </c>
      <c r="I70" s="32">
        <v>2397</v>
      </c>
      <c r="J70" s="32">
        <v>2319</v>
      </c>
      <c r="K70" s="57">
        <v>2270</v>
      </c>
      <c r="L70" s="58">
        <v>2644</v>
      </c>
      <c r="M70" s="32">
        <v>2905</v>
      </c>
      <c r="N70" s="73">
        <v>7711</v>
      </c>
      <c r="O70" s="32">
        <v>42796</v>
      </c>
      <c r="P70" s="74">
        <v>15590</v>
      </c>
      <c r="Q70" s="96">
        <v>15083</v>
      </c>
      <c r="R70" s="96">
        <v>14205</v>
      </c>
      <c r="S70" s="56"/>
      <c r="T70" s="55"/>
      <c r="U70" s="55"/>
      <c r="V70" s="55"/>
    </row>
    <row r="71" spans="1:22" ht="15">
      <c r="A71" s="10" t="s">
        <v>16</v>
      </c>
      <c r="B71" s="14">
        <v>15934</v>
      </c>
      <c r="C71" s="35">
        <v>12899</v>
      </c>
      <c r="D71" s="22">
        <v>9845</v>
      </c>
      <c r="E71" s="22">
        <v>8523</v>
      </c>
      <c r="F71" s="38">
        <v>6785</v>
      </c>
      <c r="G71" s="34">
        <v>5062</v>
      </c>
      <c r="H71" s="39">
        <v>3748</v>
      </c>
      <c r="I71" s="32">
        <v>3102</v>
      </c>
      <c r="J71" s="32">
        <v>2632</v>
      </c>
      <c r="K71" s="57">
        <v>2153</v>
      </c>
      <c r="L71" s="58">
        <v>2246</v>
      </c>
      <c r="M71" s="32">
        <v>2041</v>
      </c>
      <c r="N71" s="73">
        <v>4007</v>
      </c>
      <c r="O71" s="32">
        <v>23002</v>
      </c>
      <c r="P71" s="74">
        <v>8939</v>
      </c>
      <c r="Q71" s="96">
        <v>7971</v>
      </c>
      <c r="R71" s="96">
        <v>7207</v>
      </c>
      <c r="S71" s="56"/>
      <c r="T71" s="55"/>
      <c r="U71" s="55"/>
      <c r="V71" s="55"/>
    </row>
    <row r="72" spans="1:22" ht="15">
      <c r="A72" s="10" t="s">
        <v>19</v>
      </c>
      <c r="B72" s="14">
        <v>37374</v>
      </c>
      <c r="C72" s="22">
        <v>31523</v>
      </c>
      <c r="D72" s="22">
        <v>30376</v>
      </c>
      <c r="E72" s="22">
        <v>27020</v>
      </c>
      <c r="F72" s="37">
        <v>23044</v>
      </c>
      <c r="G72" s="34">
        <v>19174</v>
      </c>
      <c r="H72" s="32">
        <v>12788</v>
      </c>
      <c r="I72" s="32">
        <v>8996</v>
      </c>
      <c r="J72" s="32">
        <v>6638</v>
      </c>
      <c r="K72" s="57">
        <v>5422</v>
      </c>
      <c r="L72" s="58">
        <v>4173</v>
      </c>
      <c r="M72" s="32">
        <v>3606</v>
      </c>
      <c r="N72" s="73">
        <v>6850</v>
      </c>
      <c r="O72" s="32">
        <v>18230</v>
      </c>
      <c r="P72" s="74">
        <v>7270</v>
      </c>
      <c r="Q72" s="96">
        <v>7092</v>
      </c>
      <c r="R72" s="96">
        <v>5817</v>
      </c>
      <c r="S72" s="56"/>
      <c r="T72" s="55"/>
      <c r="U72" s="55"/>
      <c r="V72" s="55"/>
    </row>
    <row r="73" spans="1:22" ht="15">
      <c r="A73" s="20" t="s">
        <v>27</v>
      </c>
      <c r="B73" s="58" t="s">
        <v>33</v>
      </c>
      <c r="C73" s="58" t="s">
        <v>33</v>
      </c>
      <c r="D73" s="58" t="s">
        <v>33</v>
      </c>
      <c r="E73" s="58" t="s">
        <v>33</v>
      </c>
      <c r="F73" s="58" t="s">
        <v>33</v>
      </c>
      <c r="G73" s="58" t="s">
        <v>33</v>
      </c>
      <c r="H73" s="58" t="s">
        <v>33</v>
      </c>
      <c r="I73" s="58" t="s">
        <v>33</v>
      </c>
      <c r="J73" s="58" t="s">
        <v>33</v>
      </c>
      <c r="K73" s="58" t="s">
        <v>33</v>
      </c>
      <c r="L73" s="58" t="s">
        <v>33</v>
      </c>
      <c r="M73" s="58" t="s">
        <v>33</v>
      </c>
      <c r="N73" s="73">
        <v>151364</v>
      </c>
      <c r="O73" s="32">
        <v>496526</v>
      </c>
      <c r="P73" s="74">
        <v>166640</v>
      </c>
      <c r="Q73" s="96">
        <v>183461</v>
      </c>
      <c r="R73" s="96">
        <v>147917</v>
      </c>
      <c r="S73" s="56"/>
      <c r="T73" s="55"/>
      <c r="U73" s="55"/>
      <c r="V73" s="55"/>
    </row>
    <row r="74" spans="1:22" ht="15">
      <c r="A74" s="20" t="s">
        <v>37</v>
      </c>
      <c r="B74" s="58" t="s">
        <v>33</v>
      </c>
      <c r="C74" s="58" t="s">
        <v>33</v>
      </c>
      <c r="D74" s="58" t="s">
        <v>33</v>
      </c>
      <c r="E74" s="58" t="s">
        <v>33</v>
      </c>
      <c r="F74" s="58" t="s">
        <v>33</v>
      </c>
      <c r="G74" s="58" t="s">
        <v>33</v>
      </c>
      <c r="H74" s="58" t="s">
        <v>33</v>
      </c>
      <c r="I74" s="58" t="s">
        <v>33</v>
      </c>
      <c r="J74" s="58" t="s">
        <v>33</v>
      </c>
      <c r="K74" s="58" t="s">
        <v>33</v>
      </c>
      <c r="L74" s="58" t="s">
        <v>33</v>
      </c>
      <c r="M74" s="58" t="s">
        <v>33</v>
      </c>
      <c r="N74" s="58" t="s">
        <v>33</v>
      </c>
      <c r="O74" s="58" t="s">
        <v>33</v>
      </c>
      <c r="P74" s="58" t="s">
        <v>33</v>
      </c>
      <c r="Q74" s="96" t="s">
        <v>33</v>
      </c>
      <c r="R74" s="96">
        <v>981</v>
      </c>
      <c r="S74" s="56"/>
      <c r="T74" s="55"/>
      <c r="U74" s="55"/>
      <c r="V74" s="55"/>
    </row>
    <row r="75" spans="1:22" ht="15">
      <c r="A75" s="10" t="s">
        <v>18</v>
      </c>
      <c r="B75" s="14">
        <v>97215</v>
      </c>
      <c r="C75" s="22">
        <v>102089</v>
      </c>
      <c r="D75" s="22">
        <v>120837</v>
      </c>
      <c r="E75" s="22">
        <v>144109</v>
      </c>
      <c r="F75" s="38">
        <v>158231</v>
      </c>
      <c r="G75" s="34">
        <v>156256</v>
      </c>
      <c r="H75" s="32">
        <v>161429</v>
      </c>
      <c r="I75" s="32">
        <v>160937</v>
      </c>
      <c r="J75" s="32">
        <v>163782</v>
      </c>
      <c r="K75" s="57">
        <v>161589</v>
      </c>
      <c r="L75" s="58">
        <v>169753</v>
      </c>
      <c r="M75" s="32">
        <v>156910</v>
      </c>
      <c r="N75" s="58" t="s">
        <v>33</v>
      </c>
      <c r="O75" s="58" t="s">
        <v>33</v>
      </c>
      <c r="P75" s="58" t="s">
        <v>33</v>
      </c>
      <c r="Q75" s="96" t="s">
        <v>33</v>
      </c>
      <c r="R75" s="96" t="s">
        <v>33</v>
      </c>
      <c r="S75" s="56"/>
      <c r="T75" s="55"/>
      <c r="U75" s="55"/>
      <c r="V75" s="55"/>
    </row>
    <row r="76" spans="2:22" ht="15">
      <c r="B76" s="65"/>
      <c r="C76" s="66"/>
      <c r="D76" s="66"/>
      <c r="E76" s="66"/>
      <c r="F76" s="67"/>
      <c r="G76" s="68"/>
      <c r="H76" s="69"/>
      <c r="I76" s="69"/>
      <c r="J76" s="69"/>
      <c r="L76" s="70"/>
      <c r="M76" s="69"/>
      <c r="N76" s="56"/>
      <c r="O76" s="56"/>
      <c r="P76" s="56"/>
      <c r="Q76" s="56"/>
      <c r="R76" s="56"/>
      <c r="S76" s="56"/>
      <c r="T76" s="55"/>
      <c r="U76" s="55"/>
      <c r="V76" s="55"/>
    </row>
    <row r="77" spans="1:22" ht="15">
      <c r="A77" s="45" t="s">
        <v>39</v>
      </c>
      <c r="B77" s="65"/>
      <c r="C77" s="66"/>
      <c r="D77" s="66"/>
      <c r="E77" s="66"/>
      <c r="F77" s="67"/>
      <c r="G77" s="68"/>
      <c r="H77" s="69"/>
      <c r="I77" s="69"/>
      <c r="J77" s="55"/>
      <c r="K77" s="55"/>
      <c r="L77" s="55"/>
      <c r="M77" s="69"/>
      <c r="N77" s="56"/>
      <c r="O77" s="56"/>
      <c r="P77" s="56"/>
      <c r="Q77" s="56"/>
      <c r="R77" s="56"/>
      <c r="S77" s="56"/>
      <c r="T77" s="55"/>
      <c r="U77" s="55"/>
      <c r="V77" s="55"/>
    </row>
    <row r="78" spans="1:22" ht="15">
      <c r="A78" s="45" t="s">
        <v>30</v>
      </c>
      <c r="B78" s="65"/>
      <c r="C78" s="66"/>
      <c r="D78" s="66"/>
      <c r="E78" s="66"/>
      <c r="F78" s="67"/>
      <c r="G78" s="68"/>
      <c r="H78" s="69"/>
      <c r="I78" s="69"/>
      <c r="J78" s="55"/>
      <c r="K78" s="55"/>
      <c r="L78" s="55"/>
      <c r="M78" s="69"/>
      <c r="N78" s="56"/>
      <c r="O78" s="56"/>
      <c r="P78" s="56"/>
      <c r="Q78" s="56"/>
      <c r="R78" s="56"/>
      <c r="S78" s="56"/>
      <c r="T78" s="55"/>
      <c r="U78" s="55"/>
      <c r="V78" s="55"/>
    </row>
    <row r="79" spans="1:22" ht="15">
      <c r="A79" t="s">
        <v>31</v>
      </c>
      <c r="B79" s="45"/>
      <c r="C79" s="45"/>
      <c r="D79" s="45"/>
      <c r="E79" s="62"/>
      <c r="F79" s="55"/>
      <c r="G79" s="55"/>
      <c r="H79" s="55"/>
      <c r="I79" s="46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2:22" ht="15">
      <c r="B80" s="45"/>
      <c r="C80" s="45"/>
      <c r="D80" s="45"/>
      <c r="E80" s="62"/>
      <c r="F80" s="55"/>
      <c r="G80" s="55"/>
      <c r="H80" s="55"/>
      <c r="I80" s="50"/>
      <c r="J80" s="63"/>
      <c r="K80" s="63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</sheetData>
  <sheetProtection/>
  <mergeCells count="9">
    <mergeCell ref="A33:R33"/>
    <mergeCell ref="A56:R56"/>
    <mergeCell ref="U2:U3"/>
    <mergeCell ref="A8:V8"/>
    <mergeCell ref="A1:Y1"/>
    <mergeCell ref="A2:A3"/>
    <mergeCell ref="B2:B3"/>
    <mergeCell ref="T2:T3"/>
    <mergeCell ref="C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2014-02-18T09:42:03Z</dcterms:created>
  <dcterms:modified xsi:type="dcterms:W3CDTF">2023-11-07T11:58:27Z</dcterms:modified>
  <cp:category/>
  <cp:version/>
  <cp:contentType/>
  <cp:contentStatus/>
</cp:coreProperties>
</file>